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bagatelna nabava\JEDNOSTAVNA NABAVA 2020\POŠTANSKE USLUGE\"/>
    </mc:Choice>
  </mc:AlternateContent>
  <bookViews>
    <workbookView xWindow="0" yWindow="0" windowWidth="28800" windowHeight="12435"/>
  </bookViews>
  <sheets>
    <sheet name="TROŠKOVNIK" sheetId="1" r:id="rId1"/>
  </sheets>
  <definedNames>
    <definedName name="_xlnm.Print_Area" localSheetId="0">TROŠKOVNIK!$A$1:$H$366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50" i="1" l="1"/>
  <c r="G350" i="1" s="1"/>
  <c r="H350" i="1" s="1"/>
  <c r="D350" i="1"/>
  <c r="E350" i="1" s="1"/>
  <c r="F349" i="1"/>
  <c r="G349" i="1" s="1"/>
  <c r="H349" i="1" s="1"/>
  <c r="D349" i="1"/>
  <c r="E349" i="1" s="1"/>
  <c r="F348" i="1"/>
  <c r="G348" i="1" s="1"/>
  <c r="H348" i="1" s="1"/>
  <c r="D348" i="1"/>
  <c r="E348" i="1" s="1"/>
  <c r="F347" i="1"/>
  <c r="G347" i="1" s="1"/>
  <c r="H347" i="1" s="1"/>
  <c r="D347" i="1"/>
  <c r="E347" i="1" s="1"/>
  <c r="F330" i="1" l="1"/>
  <c r="H330" i="1" s="1"/>
  <c r="E330" i="1"/>
  <c r="F329" i="1"/>
  <c r="H329" i="1" s="1"/>
  <c r="E329" i="1"/>
  <c r="H328" i="1"/>
  <c r="F328" i="1"/>
  <c r="E328" i="1"/>
  <c r="F327" i="1"/>
  <c r="H327" i="1" s="1"/>
  <c r="E327" i="1"/>
  <c r="D155" i="1"/>
  <c r="E155" i="1" s="1"/>
  <c r="F155" i="1"/>
  <c r="G155" i="1" s="1"/>
  <c r="H155" i="1" s="1"/>
  <c r="D149" i="1"/>
  <c r="E149" i="1" s="1"/>
  <c r="F149" i="1"/>
  <c r="G149" i="1" s="1"/>
  <c r="H149" i="1" s="1"/>
  <c r="D120" i="1"/>
  <c r="E120" i="1" s="1"/>
  <c r="F120" i="1"/>
  <c r="G120" i="1" s="1"/>
  <c r="H120" i="1" s="1"/>
  <c r="D129" i="1"/>
  <c r="E129" i="1" s="1"/>
  <c r="F129" i="1"/>
  <c r="G129" i="1" s="1"/>
  <c r="H129" i="1" s="1"/>
  <c r="D323" i="1" l="1"/>
  <c r="E323" i="1" s="1"/>
  <c r="D324" i="1"/>
  <c r="E324" i="1" s="1"/>
  <c r="D325" i="1"/>
  <c r="E325" i="1" s="1"/>
  <c r="D322" i="1"/>
  <c r="E322" i="1" s="1"/>
  <c r="F325" i="1"/>
  <c r="F324" i="1"/>
  <c r="G324" i="1" s="1"/>
  <c r="F323" i="1"/>
  <c r="F322" i="1"/>
  <c r="G322" i="1" s="1"/>
  <c r="G258" i="1"/>
  <c r="G259" i="1"/>
  <c r="F258" i="1"/>
  <c r="H258" i="1" s="1"/>
  <c r="F259" i="1"/>
  <c r="H259" i="1" s="1"/>
  <c r="G257" i="1"/>
  <c r="F257" i="1"/>
  <c r="G325" i="1" l="1"/>
  <c r="H325" i="1" s="1"/>
  <c r="G323" i="1"/>
  <c r="H323" i="1" s="1"/>
  <c r="H257" i="1"/>
  <c r="H322" i="1"/>
  <c r="H324" i="1"/>
  <c r="D360" i="1"/>
  <c r="D361" i="1"/>
  <c r="D362" i="1"/>
  <c r="D363" i="1"/>
  <c r="D364" i="1"/>
  <c r="D365" i="1"/>
  <c r="D359" i="1"/>
  <c r="D353" i="1"/>
  <c r="D354" i="1"/>
  <c r="D355" i="1"/>
  <c r="D356" i="1"/>
  <c r="D352" i="1"/>
  <c r="D339" i="1"/>
  <c r="D340" i="1"/>
  <c r="D341" i="1"/>
  <c r="D342" i="1"/>
  <c r="D343" i="1"/>
  <c r="D344" i="1"/>
  <c r="D338" i="1"/>
  <c r="D333" i="1"/>
  <c r="D334" i="1"/>
  <c r="D335" i="1"/>
  <c r="D336" i="1"/>
  <c r="D332" i="1"/>
  <c r="D122" i="1"/>
  <c r="D123" i="1"/>
  <c r="D124" i="1"/>
  <c r="D125" i="1"/>
  <c r="D126" i="1"/>
  <c r="D127" i="1"/>
  <c r="D128" i="1"/>
  <c r="D131" i="1"/>
  <c r="D132" i="1"/>
  <c r="D135" i="1"/>
  <c r="D138" i="1"/>
  <c r="D140" i="1"/>
  <c r="D100" i="1"/>
  <c r="D101" i="1"/>
  <c r="D102" i="1"/>
  <c r="D103" i="1"/>
  <c r="D104" i="1"/>
  <c r="D105" i="1"/>
  <c r="D99" i="1"/>
  <c r="D164" i="1" l="1"/>
  <c r="D165" i="1"/>
  <c r="D166" i="1"/>
  <c r="D163" i="1"/>
  <c r="D159" i="1"/>
  <c r="D160" i="1"/>
  <c r="D161" i="1"/>
  <c r="D158" i="1"/>
  <c r="D109" i="1"/>
  <c r="D110" i="1"/>
  <c r="D111" i="1"/>
  <c r="D112" i="1"/>
  <c r="D113" i="1"/>
  <c r="D108" i="1"/>
  <c r="D152" i="1"/>
  <c r="D153" i="1"/>
  <c r="D154" i="1"/>
  <c r="D151" i="1"/>
  <c r="D148" i="1"/>
  <c r="D147" i="1"/>
  <c r="D143" i="1"/>
  <c r="D144" i="1"/>
  <c r="D145" i="1"/>
  <c r="D142" i="1"/>
  <c r="D116" i="1"/>
  <c r="D117" i="1"/>
  <c r="D118" i="1"/>
  <c r="D119" i="1"/>
  <c r="D115" i="1"/>
  <c r="G294" i="1" l="1"/>
  <c r="F294" i="1"/>
  <c r="G293" i="1"/>
  <c r="F293" i="1"/>
  <c r="G292" i="1"/>
  <c r="F292" i="1"/>
  <c r="G291" i="1"/>
  <c r="F291" i="1"/>
  <c r="F289" i="1"/>
  <c r="G289" i="1"/>
  <c r="G288" i="1"/>
  <c r="F288" i="1"/>
  <c r="F287" i="1"/>
  <c r="G287" i="1"/>
  <c r="G286" i="1"/>
  <c r="F286" i="1"/>
  <c r="G228" i="1"/>
  <c r="F228" i="1"/>
  <c r="G227" i="1"/>
  <c r="F227" i="1"/>
  <c r="G226" i="1"/>
  <c r="F226" i="1"/>
  <c r="G225" i="1"/>
  <c r="F225" i="1"/>
  <c r="G223" i="1"/>
  <c r="F223" i="1"/>
  <c r="G222" i="1"/>
  <c r="F222" i="1"/>
  <c r="G221" i="1"/>
  <c r="F221" i="1"/>
  <c r="G220" i="1"/>
  <c r="F220" i="1"/>
  <c r="H292" i="1" l="1"/>
  <c r="H294" i="1"/>
  <c r="H226" i="1"/>
  <c r="H227" i="1"/>
  <c r="H228" i="1"/>
  <c r="H286" i="1"/>
  <c r="H288" i="1"/>
  <c r="H291" i="1"/>
  <c r="H293" i="1"/>
  <c r="H287" i="1"/>
  <c r="H289" i="1"/>
  <c r="H225" i="1"/>
  <c r="H223" i="1"/>
  <c r="H222" i="1"/>
  <c r="H221" i="1"/>
  <c r="H220" i="1"/>
  <c r="F320" i="1"/>
  <c r="G320" i="1"/>
  <c r="F319" i="1"/>
  <c r="G319" i="1"/>
  <c r="F318" i="1"/>
  <c r="G318" i="1"/>
  <c r="F317" i="1"/>
  <c r="G317" i="1"/>
  <c r="F315" i="1"/>
  <c r="G315" i="1"/>
  <c r="F314" i="1"/>
  <c r="G314" i="1"/>
  <c r="F313" i="1"/>
  <c r="G313" i="1"/>
  <c r="F312" i="1"/>
  <c r="G312" i="1"/>
  <c r="F310" i="1"/>
  <c r="G310" i="1"/>
  <c r="F309" i="1"/>
  <c r="G309" i="1"/>
  <c r="F308" i="1"/>
  <c r="G308" i="1"/>
  <c r="F307" i="1"/>
  <c r="G307" i="1"/>
  <c r="G254" i="1"/>
  <c r="F254" i="1"/>
  <c r="G253" i="1"/>
  <c r="F253" i="1"/>
  <c r="G252" i="1"/>
  <c r="F252" i="1"/>
  <c r="G251" i="1"/>
  <c r="F251" i="1"/>
  <c r="G249" i="1"/>
  <c r="F249" i="1"/>
  <c r="G248" i="1"/>
  <c r="F248" i="1"/>
  <c r="G247" i="1"/>
  <c r="F247" i="1"/>
  <c r="G246" i="1"/>
  <c r="F246" i="1"/>
  <c r="G244" i="1"/>
  <c r="F244" i="1"/>
  <c r="G243" i="1"/>
  <c r="F243" i="1"/>
  <c r="G242" i="1"/>
  <c r="F242" i="1"/>
  <c r="G241" i="1"/>
  <c r="F241" i="1"/>
  <c r="H307" i="1" l="1"/>
  <c r="H308" i="1"/>
  <c r="H309" i="1"/>
  <c r="H310" i="1"/>
  <c r="H312" i="1"/>
  <c r="H313" i="1"/>
  <c r="H314" i="1"/>
  <c r="H315" i="1"/>
  <c r="H317" i="1"/>
  <c r="H318" i="1"/>
  <c r="H319" i="1"/>
  <c r="H320" i="1"/>
  <c r="H241" i="1"/>
  <c r="H243" i="1"/>
  <c r="H246" i="1"/>
  <c r="H248" i="1"/>
  <c r="H251" i="1"/>
  <c r="H254" i="1"/>
  <c r="H253" i="1"/>
  <c r="H252" i="1"/>
  <c r="H249" i="1"/>
  <c r="H247" i="1"/>
  <c r="H244" i="1"/>
  <c r="H242" i="1"/>
  <c r="E353" i="1"/>
  <c r="F353" i="1"/>
  <c r="G353" i="1" s="1"/>
  <c r="F304" i="1"/>
  <c r="G304" i="1"/>
  <c r="F303" i="1"/>
  <c r="G303" i="1"/>
  <c r="F302" i="1"/>
  <c r="G302" i="1"/>
  <c r="F301" i="1"/>
  <c r="G301" i="1"/>
  <c r="F299" i="1"/>
  <c r="G299" i="1"/>
  <c r="F298" i="1"/>
  <c r="G298" i="1"/>
  <c r="F297" i="1"/>
  <c r="G297" i="1"/>
  <c r="F296" i="1"/>
  <c r="G296" i="1"/>
  <c r="F284" i="1"/>
  <c r="G284" i="1" s="1"/>
  <c r="D284" i="1"/>
  <c r="F283" i="1"/>
  <c r="G283" i="1" s="1"/>
  <c r="D283" i="1"/>
  <c r="F282" i="1"/>
  <c r="G282" i="1" s="1"/>
  <c r="D282" i="1"/>
  <c r="F281" i="1"/>
  <c r="G281" i="1" s="1"/>
  <c r="D281" i="1"/>
  <c r="F279" i="1"/>
  <c r="G279" i="1" s="1"/>
  <c r="D279" i="1"/>
  <c r="F278" i="1"/>
  <c r="G278" i="1" s="1"/>
  <c r="D278" i="1"/>
  <c r="F277" i="1"/>
  <c r="G277" i="1" s="1"/>
  <c r="D277" i="1"/>
  <c r="F276" i="1"/>
  <c r="G276" i="1" s="1"/>
  <c r="D276" i="1"/>
  <c r="F274" i="1"/>
  <c r="G274" i="1" s="1"/>
  <c r="D274" i="1"/>
  <c r="F273" i="1"/>
  <c r="G273" i="1" s="1"/>
  <c r="D273" i="1"/>
  <c r="F272" i="1"/>
  <c r="G272" i="1" s="1"/>
  <c r="D272" i="1"/>
  <c r="F271" i="1"/>
  <c r="G271" i="1" s="1"/>
  <c r="D271" i="1"/>
  <c r="G238" i="1"/>
  <c r="F238" i="1"/>
  <c r="G237" i="1"/>
  <c r="F237" i="1"/>
  <c r="G236" i="1"/>
  <c r="F236" i="1"/>
  <c r="G235" i="1"/>
  <c r="F235" i="1"/>
  <c r="G233" i="1"/>
  <c r="F233" i="1"/>
  <c r="G232" i="1"/>
  <c r="F232" i="1"/>
  <c r="G231" i="1"/>
  <c r="F231" i="1"/>
  <c r="G230" i="1"/>
  <c r="F230" i="1"/>
  <c r="E360" i="1"/>
  <c r="E361" i="1"/>
  <c r="E362" i="1"/>
  <c r="E363" i="1"/>
  <c r="E364" i="1"/>
  <c r="E365" i="1"/>
  <c r="E359" i="1"/>
  <c r="F365" i="1"/>
  <c r="G365" i="1" s="1"/>
  <c r="F364" i="1"/>
  <c r="G364" i="1" s="1"/>
  <c r="F363" i="1"/>
  <c r="G363" i="1" s="1"/>
  <c r="F362" i="1"/>
  <c r="G362" i="1" s="1"/>
  <c r="F361" i="1"/>
  <c r="G361" i="1" s="1"/>
  <c r="F360" i="1"/>
  <c r="G360" i="1" s="1"/>
  <c r="F359" i="1"/>
  <c r="G359" i="1" s="1"/>
  <c r="F339" i="1"/>
  <c r="G339" i="1" s="1"/>
  <c r="F340" i="1"/>
  <c r="G340" i="1" s="1"/>
  <c r="F341" i="1"/>
  <c r="G341" i="1" s="1"/>
  <c r="F342" i="1"/>
  <c r="G342" i="1" s="1"/>
  <c r="F343" i="1"/>
  <c r="G343" i="1" s="1"/>
  <c r="F344" i="1"/>
  <c r="G344" i="1" s="1"/>
  <c r="E339" i="1"/>
  <c r="E340" i="1"/>
  <c r="E341" i="1"/>
  <c r="E342" i="1"/>
  <c r="E343" i="1"/>
  <c r="E344" i="1"/>
  <c r="G266" i="1"/>
  <c r="F266" i="1"/>
  <c r="F352" i="1"/>
  <c r="G352" i="1" s="1"/>
  <c r="F354" i="1"/>
  <c r="G354" i="1" s="1"/>
  <c r="F355" i="1"/>
  <c r="G355" i="1" s="1"/>
  <c r="F356" i="1"/>
  <c r="G356" i="1" s="1"/>
  <c r="E352" i="1"/>
  <c r="E354" i="1"/>
  <c r="E355" i="1"/>
  <c r="E356" i="1"/>
  <c r="F338" i="1"/>
  <c r="G338" i="1" s="1"/>
  <c r="E338" i="1"/>
  <c r="F332" i="1"/>
  <c r="G332" i="1" s="1"/>
  <c r="F333" i="1"/>
  <c r="G333" i="1" s="1"/>
  <c r="F334" i="1"/>
  <c r="G334" i="1" s="1"/>
  <c r="F335" i="1"/>
  <c r="G335" i="1" s="1"/>
  <c r="F336" i="1"/>
  <c r="G336" i="1" s="1"/>
  <c r="E332" i="1"/>
  <c r="E333" i="1"/>
  <c r="E334" i="1"/>
  <c r="E335" i="1"/>
  <c r="E336" i="1"/>
  <c r="G261" i="1"/>
  <c r="G262" i="1"/>
  <c r="G263" i="1"/>
  <c r="G264" i="1"/>
  <c r="F261" i="1"/>
  <c r="F262" i="1"/>
  <c r="F263" i="1"/>
  <c r="F264" i="1"/>
  <c r="G194" i="1"/>
  <c r="G195" i="1"/>
  <c r="G196" i="1"/>
  <c r="G197" i="1"/>
  <c r="G198" i="1"/>
  <c r="G199" i="1"/>
  <c r="G201" i="1"/>
  <c r="F194" i="1"/>
  <c r="F195" i="1"/>
  <c r="F196" i="1"/>
  <c r="F197" i="1"/>
  <c r="F198" i="1"/>
  <c r="F199" i="1"/>
  <c r="F201" i="1"/>
  <c r="G183" i="1"/>
  <c r="F183" i="1"/>
  <c r="F158" i="1"/>
  <c r="G158" i="1" s="1"/>
  <c r="F159" i="1"/>
  <c r="G159" i="1" s="1"/>
  <c r="F160" i="1"/>
  <c r="G160" i="1" s="1"/>
  <c r="F161" i="1"/>
  <c r="G161" i="1" s="1"/>
  <c r="F163" i="1"/>
  <c r="F164" i="1"/>
  <c r="F165" i="1"/>
  <c r="F166" i="1"/>
  <c r="E158" i="1"/>
  <c r="E159" i="1"/>
  <c r="E160" i="1"/>
  <c r="E161" i="1"/>
  <c r="E163" i="1"/>
  <c r="E164" i="1"/>
  <c r="E165" i="1"/>
  <c r="E166" i="1"/>
  <c r="E151" i="1"/>
  <c r="E152" i="1"/>
  <c r="E153" i="1"/>
  <c r="E154" i="1"/>
  <c r="F147" i="1"/>
  <c r="G147" i="1" s="1"/>
  <c r="F148" i="1"/>
  <c r="G148" i="1" s="1"/>
  <c r="F151" i="1"/>
  <c r="G151" i="1" s="1"/>
  <c r="F152" i="1"/>
  <c r="G152" i="1" s="1"/>
  <c r="F153" i="1"/>
  <c r="G153" i="1" s="1"/>
  <c r="F154" i="1"/>
  <c r="G154" i="1" s="1"/>
  <c r="E148" i="1"/>
  <c r="E147" i="1"/>
  <c r="F142" i="1"/>
  <c r="G142" i="1" s="1"/>
  <c r="F143" i="1"/>
  <c r="G143" i="1" s="1"/>
  <c r="F144" i="1"/>
  <c r="G144" i="1" s="1"/>
  <c r="F145" i="1"/>
  <c r="G145" i="1" s="1"/>
  <c r="E142" i="1"/>
  <c r="E143" i="1"/>
  <c r="E144" i="1"/>
  <c r="E145" i="1"/>
  <c r="F99" i="1"/>
  <c r="G99" i="1" s="1"/>
  <c r="F100" i="1"/>
  <c r="G100" i="1" s="1"/>
  <c r="F101" i="1"/>
  <c r="G101" i="1" s="1"/>
  <c r="F102" i="1"/>
  <c r="G102" i="1" s="1"/>
  <c r="F103" i="1"/>
  <c r="G103" i="1" s="1"/>
  <c r="F104" i="1"/>
  <c r="G104" i="1" s="1"/>
  <c r="F105" i="1"/>
  <c r="G105" i="1" s="1"/>
  <c r="E100" i="1"/>
  <c r="E101" i="1"/>
  <c r="E102" i="1"/>
  <c r="E103" i="1"/>
  <c r="E104" i="1"/>
  <c r="E105" i="1"/>
  <c r="E99" i="1"/>
  <c r="G94" i="1"/>
  <c r="G95" i="1"/>
  <c r="G96" i="1"/>
  <c r="F94" i="1"/>
  <c r="F95" i="1"/>
  <c r="F96" i="1"/>
  <c r="F97" i="1"/>
  <c r="G91" i="1"/>
  <c r="G92" i="1"/>
  <c r="G93" i="1"/>
  <c r="G97" i="1"/>
  <c r="F91" i="1"/>
  <c r="F92" i="1"/>
  <c r="F93" i="1"/>
  <c r="G90" i="1"/>
  <c r="F90" i="1"/>
  <c r="G81" i="1"/>
  <c r="F81" i="1"/>
  <c r="G80" i="1"/>
  <c r="F80" i="1"/>
  <c r="G79" i="1"/>
  <c r="F79" i="1"/>
  <c r="G54" i="1"/>
  <c r="G53" i="1"/>
  <c r="F54" i="1"/>
  <c r="F53" i="1"/>
  <c r="G61" i="1"/>
  <c r="F61" i="1"/>
  <c r="G60" i="1"/>
  <c r="F60" i="1"/>
  <c r="G59" i="1"/>
  <c r="F59" i="1"/>
  <c r="G58" i="1"/>
  <c r="F58" i="1"/>
  <c r="G57" i="1"/>
  <c r="F57" i="1"/>
  <c r="G56" i="1"/>
  <c r="F56" i="1"/>
  <c r="G37" i="1"/>
  <c r="G38" i="1"/>
  <c r="G39" i="1"/>
  <c r="G40" i="1"/>
  <c r="G41" i="1"/>
  <c r="G42" i="1"/>
  <c r="F37" i="1"/>
  <c r="H37" i="1" s="1"/>
  <c r="F38" i="1"/>
  <c r="H38" i="1" s="1"/>
  <c r="F39" i="1"/>
  <c r="H39" i="1" s="1"/>
  <c r="F40" i="1"/>
  <c r="H40" i="1" s="1"/>
  <c r="F41" i="1"/>
  <c r="H41" i="1" s="1"/>
  <c r="F42" i="1"/>
  <c r="H42" i="1" s="1"/>
  <c r="G31" i="1"/>
  <c r="G32" i="1"/>
  <c r="G33" i="1"/>
  <c r="G34" i="1"/>
  <c r="G35" i="1"/>
  <c r="G30" i="1"/>
  <c r="F31" i="1"/>
  <c r="H31" i="1" s="1"/>
  <c r="F32" i="1"/>
  <c r="H32" i="1" s="1"/>
  <c r="F33" i="1"/>
  <c r="H33" i="1" s="1"/>
  <c r="F34" i="1"/>
  <c r="H34" i="1" s="1"/>
  <c r="F35" i="1"/>
  <c r="H35" i="1" s="1"/>
  <c r="F30" i="1"/>
  <c r="H30" i="1" s="1"/>
  <c r="G44" i="1"/>
  <c r="G45" i="1"/>
  <c r="G46" i="1"/>
  <c r="G47" i="1"/>
  <c r="G48" i="1"/>
  <c r="G49" i="1"/>
  <c r="G50" i="1"/>
  <c r="G51" i="1"/>
  <c r="G52" i="1"/>
  <c r="F44" i="1"/>
  <c r="F45" i="1"/>
  <c r="F46" i="1"/>
  <c r="F47" i="1"/>
  <c r="F48" i="1"/>
  <c r="F49" i="1"/>
  <c r="F50" i="1"/>
  <c r="F51" i="1"/>
  <c r="F52" i="1"/>
  <c r="G205" i="1"/>
  <c r="G206" i="1"/>
  <c r="G207" i="1"/>
  <c r="G208" i="1"/>
  <c r="G210" i="1"/>
  <c r="G211" i="1"/>
  <c r="G212" i="1"/>
  <c r="G213" i="1"/>
  <c r="G215" i="1"/>
  <c r="G216" i="1"/>
  <c r="G217" i="1"/>
  <c r="G218" i="1"/>
  <c r="G256" i="1"/>
  <c r="F205" i="1"/>
  <c r="F206" i="1"/>
  <c r="F207" i="1"/>
  <c r="F208" i="1"/>
  <c r="F210" i="1"/>
  <c r="F211" i="1"/>
  <c r="F212" i="1"/>
  <c r="F213" i="1"/>
  <c r="F215" i="1"/>
  <c r="F216" i="1"/>
  <c r="F217" i="1"/>
  <c r="F218" i="1"/>
  <c r="F256" i="1"/>
  <c r="E122" i="1"/>
  <c r="E123" i="1"/>
  <c r="E124" i="1"/>
  <c r="E125" i="1"/>
  <c r="E126" i="1"/>
  <c r="E127" i="1"/>
  <c r="E128" i="1"/>
  <c r="E131" i="1"/>
  <c r="E132" i="1"/>
  <c r="E135" i="1"/>
  <c r="E138" i="1"/>
  <c r="E140" i="1"/>
  <c r="E109" i="1"/>
  <c r="E110" i="1"/>
  <c r="E111" i="1"/>
  <c r="E112" i="1"/>
  <c r="E113" i="1"/>
  <c r="E115" i="1"/>
  <c r="E116" i="1"/>
  <c r="E117" i="1"/>
  <c r="E118" i="1"/>
  <c r="E119" i="1"/>
  <c r="E108" i="1"/>
  <c r="F88" i="1"/>
  <c r="G190" i="1"/>
  <c r="F190" i="1"/>
  <c r="G189" i="1"/>
  <c r="F189" i="1"/>
  <c r="G188" i="1"/>
  <c r="F188" i="1"/>
  <c r="G187" i="1"/>
  <c r="F187" i="1"/>
  <c r="G186" i="1"/>
  <c r="F186" i="1"/>
  <c r="G185" i="1"/>
  <c r="F185" i="1"/>
  <c r="F140" i="1"/>
  <c r="G140" i="1" s="1"/>
  <c r="F138" i="1"/>
  <c r="G138" i="1" s="1"/>
  <c r="F135" i="1"/>
  <c r="G135" i="1" s="1"/>
  <c r="F131" i="1"/>
  <c r="G131" i="1" s="1"/>
  <c r="F132" i="1"/>
  <c r="G132" i="1" s="1"/>
  <c r="G75" i="1"/>
  <c r="F75" i="1"/>
  <c r="G74" i="1"/>
  <c r="F74" i="1"/>
  <c r="G73" i="1"/>
  <c r="F73" i="1"/>
  <c r="G72" i="1"/>
  <c r="F72" i="1"/>
  <c r="G71" i="1"/>
  <c r="F71" i="1"/>
  <c r="G70" i="1"/>
  <c r="F70" i="1"/>
  <c r="G68" i="1"/>
  <c r="F68" i="1"/>
  <c r="G67" i="1"/>
  <c r="F67" i="1"/>
  <c r="G66" i="1"/>
  <c r="F66" i="1"/>
  <c r="G65" i="1"/>
  <c r="F65" i="1"/>
  <c r="G64" i="1"/>
  <c r="F64" i="1"/>
  <c r="G63" i="1"/>
  <c r="F63" i="1"/>
  <c r="F119" i="1"/>
  <c r="G119" i="1" s="1"/>
  <c r="F118" i="1"/>
  <c r="G118" i="1" s="1"/>
  <c r="F117" i="1"/>
  <c r="G117" i="1" s="1"/>
  <c r="F116" i="1"/>
  <c r="G116" i="1" s="1"/>
  <c r="F115" i="1"/>
  <c r="G115" i="1" s="1"/>
  <c r="G8" i="1"/>
  <c r="G9" i="1"/>
  <c r="G10" i="1"/>
  <c r="G11" i="1"/>
  <c r="G12" i="1"/>
  <c r="G13" i="1"/>
  <c r="G15" i="1"/>
  <c r="G16" i="1"/>
  <c r="G17" i="1"/>
  <c r="G18" i="1"/>
  <c r="G19" i="1"/>
  <c r="G20" i="1"/>
  <c r="G21" i="1"/>
  <c r="G23" i="1"/>
  <c r="G24" i="1"/>
  <c r="G25" i="1"/>
  <c r="G26" i="1"/>
  <c r="G27" i="1"/>
  <c r="G28" i="1"/>
  <c r="G83" i="1"/>
  <c r="G84" i="1"/>
  <c r="G85" i="1"/>
  <c r="G87" i="1"/>
  <c r="G88" i="1"/>
  <c r="G170" i="1"/>
  <c r="G171" i="1"/>
  <c r="G172" i="1"/>
  <c r="G173" i="1"/>
  <c r="G174" i="1"/>
  <c r="G175" i="1"/>
  <c r="G177" i="1"/>
  <c r="G178" i="1"/>
  <c r="G179" i="1"/>
  <c r="G180" i="1"/>
  <c r="G181" i="1"/>
  <c r="G182" i="1"/>
  <c r="F8" i="1"/>
  <c r="H8" i="1" s="1"/>
  <c r="F9" i="1"/>
  <c r="F10" i="1"/>
  <c r="F11" i="1"/>
  <c r="H11" i="1" s="1"/>
  <c r="F12" i="1"/>
  <c r="H12" i="1" s="1"/>
  <c r="F13" i="1"/>
  <c r="F15" i="1"/>
  <c r="F16" i="1"/>
  <c r="H16" i="1" s="1"/>
  <c r="F17" i="1"/>
  <c r="F18" i="1"/>
  <c r="F19" i="1"/>
  <c r="H19" i="1" s="1"/>
  <c r="F20" i="1"/>
  <c r="H20" i="1" s="1"/>
  <c r="F21" i="1"/>
  <c r="F23" i="1"/>
  <c r="F24" i="1"/>
  <c r="F25" i="1"/>
  <c r="H25" i="1" s="1"/>
  <c r="F26" i="1"/>
  <c r="F27" i="1"/>
  <c r="F28" i="1"/>
  <c r="H28" i="1" s="1"/>
  <c r="F83" i="1"/>
  <c r="F84" i="1"/>
  <c r="F85" i="1"/>
  <c r="F87" i="1"/>
  <c r="H87" i="1" s="1"/>
  <c r="F108" i="1"/>
  <c r="G108" i="1" s="1"/>
  <c r="F109" i="1"/>
  <c r="G109" i="1" s="1"/>
  <c r="F110" i="1"/>
  <c r="G110" i="1" s="1"/>
  <c r="F111" i="1"/>
  <c r="G111" i="1" s="1"/>
  <c r="F112" i="1"/>
  <c r="G112" i="1" s="1"/>
  <c r="F113" i="1"/>
  <c r="G113" i="1" s="1"/>
  <c r="F170" i="1"/>
  <c r="F171" i="1"/>
  <c r="F172" i="1"/>
  <c r="F173" i="1"/>
  <c r="F174" i="1"/>
  <c r="F175" i="1"/>
  <c r="F177" i="1"/>
  <c r="F178" i="1"/>
  <c r="F179" i="1"/>
  <c r="F180" i="1"/>
  <c r="F181" i="1"/>
  <c r="F182" i="1"/>
  <c r="F123" i="1"/>
  <c r="G123" i="1" s="1"/>
  <c r="F122" i="1"/>
  <c r="F124" i="1"/>
  <c r="G124" i="1" s="1"/>
  <c r="H124" i="1" s="1"/>
  <c r="F125" i="1"/>
  <c r="G125" i="1" s="1"/>
  <c r="H125" i="1" s="1"/>
  <c r="F126" i="1"/>
  <c r="G126" i="1" s="1"/>
  <c r="H126" i="1" s="1"/>
  <c r="F127" i="1"/>
  <c r="G127" i="1" s="1"/>
  <c r="H127" i="1" s="1"/>
  <c r="F128" i="1"/>
  <c r="G128" i="1" s="1"/>
  <c r="H84" i="1" l="1"/>
  <c r="H27" i="1"/>
  <c r="H24" i="1"/>
  <c r="H218" i="1"/>
  <c r="H216" i="1"/>
  <c r="H213" i="1"/>
  <c r="H211" i="1"/>
  <c r="H208" i="1"/>
  <c r="H206" i="1"/>
  <c r="H217" i="1"/>
  <c r="H215" i="1"/>
  <c r="H212" i="1"/>
  <c r="H210" i="1"/>
  <c r="H207" i="1"/>
  <c r="H205" i="1"/>
  <c r="G166" i="1"/>
  <c r="H166" i="1" s="1"/>
  <c r="G164" i="1"/>
  <c r="H164" i="1" s="1"/>
  <c r="G122" i="1"/>
  <c r="H122" i="1" s="1"/>
  <c r="G165" i="1"/>
  <c r="H165" i="1" s="1"/>
  <c r="G163" i="1"/>
  <c r="H163" i="1" s="1"/>
  <c r="H93" i="1"/>
  <c r="H92" i="1"/>
  <c r="H272" i="1"/>
  <c r="H273" i="1"/>
  <c r="H274" i="1"/>
  <c r="H276" i="1"/>
  <c r="H277" i="1"/>
  <c r="H278" i="1"/>
  <c r="H279" i="1"/>
  <c r="H281" i="1"/>
  <c r="H282" i="1"/>
  <c r="H283" i="1"/>
  <c r="H284" i="1"/>
  <c r="H296" i="1"/>
  <c r="H297" i="1"/>
  <c r="H298" i="1"/>
  <c r="H299" i="1"/>
  <c r="H301" i="1"/>
  <c r="H302" i="1"/>
  <c r="H303" i="1"/>
  <c r="H304" i="1"/>
  <c r="H65" i="1"/>
  <c r="H49" i="1"/>
  <c r="H185" i="1"/>
  <c r="H187" i="1"/>
  <c r="H188" i="1"/>
  <c r="H189" i="1"/>
  <c r="H190" i="1"/>
  <c r="H51" i="1"/>
  <c r="H48" i="1"/>
  <c r="H181" i="1"/>
  <c r="H353" i="1"/>
  <c r="H47" i="1"/>
  <c r="H45" i="1"/>
  <c r="H111" i="1"/>
  <c r="H13" i="1"/>
  <c r="H140" i="1"/>
  <c r="H231" i="1"/>
  <c r="E277" i="1"/>
  <c r="E284" i="1"/>
  <c r="E282" i="1"/>
  <c r="E279" i="1"/>
  <c r="E274" i="1"/>
  <c r="E272" i="1"/>
  <c r="H271" i="1"/>
  <c r="E271" i="1"/>
  <c r="E273" i="1"/>
  <c r="E276" i="1"/>
  <c r="E278" i="1"/>
  <c r="E281" i="1"/>
  <c r="E283" i="1"/>
  <c r="H182" i="1"/>
  <c r="H178" i="1"/>
  <c r="H175" i="1"/>
  <c r="H173" i="1"/>
  <c r="H113" i="1"/>
  <c r="H109" i="1"/>
  <c r="H179" i="1"/>
  <c r="H177" i="1"/>
  <c r="H108" i="1"/>
  <c r="H115" i="1"/>
  <c r="H116" i="1"/>
  <c r="H118" i="1"/>
  <c r="H119" i="1"/>
  <c r="H63" i="1"/>
  <c r="H72" i="1"/>
  <c r="H73" i="1"/>
  <c r="H131" i="1"/>
  <c r="H233" i="1"/>
  <c r="H359" i="1"/>
  <c r="H360" i="1"/>
  <c r="H361" i="1"/>
  <c r="H362" i="1"/>
  <c r="H363" i="1"/>
  <c r="H364" i="1"/>
  <c r="H236" i="1"/>
  <c r="H128" i="1"/>
  <c r="H10" i="1"/>
  <c r="H365" i="1"/>
  <c r="H21" i="1"/>
  <c r="H52" i="1"/>
  <c r="H50" i="1"/>
  <c r="H46" i="1"/>
  <c r="H44" i="1"/>
  <c r="H17" i="1"/>
  <c r="H26" i="1"/>
  <c r="H15" i="1"/>
  <c r="H338" i="1"/>
  <c r="H112" i="1"/>
  <c r="H88" i="1"/>
  <c r="H238" i="1"/>
  <c r="H237" i="1"/>
  <c r="H235" i="1"/>
  <c r="H232" i="1"/>
  <c r="H230" i="1"/>
  <c r="H186" i="1"/>
  <c r="H344" i="1"/>
  <c r="H342" i="1"/>
  <c r="H340" i="1"/>
  <c r="H343" i="1"/>
  <c r="H341" i="1"/>
  <c r="H339" i="1"/>
  <c r="H266" i="1"/>
  <c r="H66" i="1"/>
  <c r="H123" i="1"/>
  <c r="F366" i="1"/>
  <c r="H356" i="1"/>
  <c r="H355" i="1"/>
  <c r="H352" i="1"/>
  <c r="H354" i="1"/>
  <c r="H336" i="1"/>
  <c r="H334" i="1"/>
  <c r="H332" i="1"/>
  <c r="H335" i="1"/>
  <c r="H333" i="1"/>
  <c r="H174" i="1"/>
  <c r="H172" i="1"/>
  <c r="H170" i="1"/>
  <c r="H110" i="1"/>
  <c r="H57" i="1"/>
  <c r="H256" i="1"/>
  <c r="H263" i="1"/>
  <c r="H261" i="1"/>
  <c r="H264" i="1"/>
  <c r="H262" i="1"/>
  <c r="H183" i="1"/>
  <c r="H201" i="1"/>
  <c r="H198" i="1"/>
  <c r="H196" i="1"/>
  <c r="H194" i="1"/>
  <c r="H56" i="1"/>
  <c r="H117" i="1"/>
  <c r="H64" i="1"/>
  <c r="H67" i="1"/>
  <c r="H199" i="1"/>
  <c r="H197" i="1"/>
  <c r="H195" i="1"/>
  <c r="H160" i="1"/>
  <c r="H158" i="1"/>
  <c r="H161" i="1"/>
  <c r="H159" i="1"/>
  <c r="H148" i="1"/>
  <c r="H147" i="1"/>
  <c r="H154" i="1"/>
  <c r="H153" i="1"/>
  <c r="H152" i="1"/>
  <c r="H151" i="1"/>
  <c r="H145" i="1"/>
  <c r="H144" i="1"/>
  <c r="H143" i="1"/>
  <c r="H142" i="1"/>
  <c r="H59" i="1"/>
  <c r="H70" i="1"/>
  <c r="H71" i="1"/>
  <c r="H58" i="1"/>
  <c r="H105" i="1"/>
  <c r="H103" i="1"/>
  <c r="H101" i="1"/>
  <c r="H99" i="1"/>
  <c r="H60" i="1"/>
  <c r="H104" i="1"/>
  <c r="H102" i="1"/>
  <c r="H100" i="1"/>
  <c r="H74" i="1"/>
  <c r="H132" i="1"/>
  <c r="H135" i="1"/>
  <c r="H61" i="1"/>
  <c r="H96" i="1"/>
  <c r="H95" i="1"/>
  <c r="H94" i="1"/>
  <c r="H79" i="1"/>
  <c r="H90" i="1"/>
  <c r="H97" i="1"/>
  <c r="H91" i="1"/>
  <c r="H80" i="1"/>
  <c r="H81" i="1"/>
  <c r="H85" i="1"/>
  <c r="H83" i="1"/>
  <c r="H54" i="1"/>
  <c r="H53" i="1"/>
  <c r="H180" i="1"/>
  <c r="H23" i="1"/>
  <c r="H18" i="1"/>
  <c r="H9" i="1"/>
  <c r="H68" i="1"/>
  <c r="H75" i="1"/>
  <c r="H138" i="1"/>
  <c r="H171" i="1"/>
  <c r="G366" i="1" l="1"/>
  <c r="H366" i="1" s="1"/>
</calcChain>
</file>

<file path=xl/sharedStrings.xml><?xml version="1.0" encoding="utf-8"?>
<sst xmlns="http://schemas.openxmlformats.org/spreadsheetml/2006/main" count="372" uniqueCount="164">
  <si>
    <t>PDV</t>
  </si>
  <si>
    <t>Količina godišnja</t>
  </si>
  <si>
    <t>Cijena ponude bez PDV-a</t>
  </si>
  <si>
    <t>Ukupno:</t>
  </si>
  <si>
    <t xml:space="preserve"> </t>
  </si>
  <si>
    <t>3. Dopisnica</t>
  </si>
  <si>
    <t>4. Prioritetno pismo</t>
  </si>
  <si>
    <t>Povratnica</t>
  </si>
  <si>
    <t xml:space="preserve">   do 20 g</t>
  </si>
  <si>
    <t xml:space="preserve">   21-100 grama</t>
  </si>
  <si>
    <t xml:space="preserve">   101-250grama</t>
  </si>
  <si>
    <t xml:space="preserve">   251-500 grama</t>
  </si>
  <si>
    <t xml:space="preserve">   501-1000 grama</t>
  </si>
  <si>
    <t xml:space="preserve">   1000-2 000 grama</t>
  </si>
  <si>
    <t>cijena po vrijednosti do 200,00kn</t>
  </si>
  <si>
    <t>Cijena po masi, uračunata vrijednost 100 kn</t>
  </si>
  <si>
    <t>URUČENJE U POŠTANSKOM UREDU</t>
  </si>
  <si>
    <t>do 2 kg</t>
  </si>
  <si>
    <t>iznad 2 kg do 5 kg</t>
  </si>
  <si>
    <t>iznad 5 kg do 10 kg</t>
  </si>
  <si>
    <t>URUČENJE NA ADRESI</t>
  </si>
  <si>
    <t>Cijena po vrijednosti iznad 100 kn</t>
  </si>
  <si>
    <t>iznad 100 kn do 7.333,33 kn</t>
  </si>
  <si>
    <t>iznad 10 kg do 15 kg</t>
  </si>
  <si>
    <t>iznad 15 kg do 20 kg</t>
  </si>
  <si>
    <t>do 1 kg</t>
  </si>
  <si>
    <t>iznad 1 kg do 2 kg</t>
  </si>
  <si>
    <t>Cijena po vrijednosti</t>
  </si>
  <si>
    <t xml:space="preserve">   do 100 grama</t>
  </si>
  <si>
    <t>iznad 20 kg do 25 kg</t>
  </si>
  <si>
    <t>iznad 25 kg do 30 kg</t>
  </si>
  <si>
    <t xml:space="preserve">  do 50 grama</t>
  </si>
  <si>
    <t xml:space="preserve">   51-100 grama</t>
  </si>
  <si>
    <t xml:space="preserve">   101-250 grama</t>
  </si>
  <si>
    <t xml:space="preserve">   501-1 000 grama</t>
  </si>
  <si>
    <t xml:space="preserve">   1001-2 000 grama</t>
  </si>
  <si>
    <t>iznad 1-2 kg</t>
  </si>
  <si>
    <t>iznad 2-5 kg</t>
  </si>
  <si>
    <t>iznad 5-10 kg</t>
  </si>
  <si>
    <t>iznad 10-15 kg</t>
  </si>
  <si>
    <t>iznad 15-20 kg</t>
  </si>
  <si>
    <t>1. Pismovna pošiljka</t>
  </si>
  <si>
    <t>2. Preporučena pošiljka</t>
  </si>
  <si>
    <t>5. Sudsko pismeno, pismeno po upravnom i poreznom postupku</t>
  </si>
  <si>
    <t>6. Administrativno pismeno</t>
  </si>
  <si>
    <t>8. Pošiljka s označenom vrijednosti (vrijednosna pošiljka) - min. vrijed. 200,00 kn</t>
  </si>
  <si>
    <t>9. Pošiljka s označenom vrijednosti (vrijednosna pošiljka) - min. vrijed. 201,00 - 1.000,00 kn</t>
  </si>
  <si>
    <t>iznad 200,00 kn do 1.000,00 kn</t>
  </si>
  <si>
    <t>iznad 1.000,00 kn do 10.000,00 kn</t>
  </si>
  <si>
    <t>iznad 10.000,00 kn do 50.000,00 kn</t>
  </si>
  <si>
    <t>iznad 50.000,00 kn do 100.000,00 kn</t>
  </si>
  <si>
    <t>10. Pošiljka s označenom vrijednosti (vrijednosna pošiljka) - min. vrijed. 1.000,00 - 10.000,00 kn</t>
  </si>
  <si>
    <t>11. PAKET   (mase do 10 kg)</t>
  </si>
  <si>
    <t>iznad 7.333,33 kn do 100.000 kn</t>
  </si>
  <si>
    <t>Uručiti osobno primatelju</t>
  </si>
  <si>
    <t>Povratnica/paket</t>
  </si>
  <si>
    <t>Uručiti osobno primatelju/paket</t>
  </si>
  <si>
    <t>13. OSTALE DOPUNSKE USLUGE</t>
  </si>
  <si>
    <t>Posebna dostava paketa - pojedinačno</t>
  </si>
  <si>
    <t>Posebna dostava paketa - skupno (5 i više komada)</t>
  </si>
  <si>
    <t>Preuzimanje paketa - pojedinačno</t>
  </si>
  <si>
    <t>Preuzimanje paketa - skupno (5 i više komada)</t>
  </si>
  <si>
    <t>Posebna dostava vreća s pošiljkama</t>
  </si>
  <si>
    <t>Preuzimanje vreća s pošiljkama</t>
  </si>
  <si>
    <t>Preuzete vreće kod istovremene dostave (vreća ili paketa)</t>
  </si>
  <si>
    <t>12. OSNOVNE DOPUNSKE USLUGE - UNIVERZALNA USLUGA</t>
  </si>
  <si>
    <t>Povratnica za pakete</t>
  </si>
  <si>
    <t>Uručiti paket osobno primatelju</t>
  </si>
  <si>
    <t>UNUTARNJI PROMET</t>
  </si>
  <si>
    <t>MEĐUNARODNI PROMET</t>
  </si>
  <si>
    <t>Ukupna cijena ponude
(s PDV-om)</t>
  </si>
  <si>
    <t>Jedinična cijena bez PDV-a</t>
  </si>
  <si>
    <t>Jedinični PDV</t>
  </si>
  <si>
    <t>Jedinična cijena s PDV-om</t>
  </si>
  <si>
    <t>Pregled poštanskih pošiljaka radi sigurnosti i zaštite (sve pošiljke)</t>
  </si>
  <si>
    <t>pošiljke</t>
  </si>
  <si>
    <t>paketi, EMS pošiljke</t>
  </si>
  <si>
    <t>vreće</t>
  </si>
  <si>
    <t>hpekspres pošiljke</t>
  </si>
  <si>
    <t>Pregled poštanskih pošiljaka radi sigurnosti i zaštite (dio pošiljaka)</t>
  </si>
  <si>
    <t>1. Pismovna pošiljka u međunarodnom prometu</t>
  </si>
  <si>
    <t xml:space="preserve">7. Pošiljka s označenom vrijednosti (vrijednosna pošiljka) </t>
  </si>
  <si>
    <t>Ukupna poštarina sastoji se od cijene po masi+cijene po vrijednosti</t>
  </si>
  <si>
    <t>Cijena po masi</t>
  </si>
  <si>
    <t xml:space="preserve"> - za svakih 65 DTS ili za dio tog iznosa</t>
  </si>
  <si>
    <t>7. OSNOVNE DOPUNSKE USLUGE U MEĐUNARODNOM PROMETU</t>
  </si>
  <si>
    <t>8. PLUS</t>
  </si>
  <si>
    <t>do 100 g</t>
  </si>
  <si>
    <t xml:space="preserve"> iznad 100 g do 250 g</t>
  </si>
  <si>
    <t>iznad 250 g do 500 g</t>
  </si>
  <si>
    <t>iznad 500 g do 1.000 g</t>
  </si>
  <si>
    <t>iznad 1.000 g do 2.000 g</t>
  </si>
  <si>
    <t>do 20 g</t>
  </si>
  <si>
    <t>UNIVERZALNA USLUGA</t>
  </si>
  <si>
    <t>iznad 20g do 50 g</t>
  </si>
  <si>
    <t>iznad 50 g do 100 g</t>
  </si>
  <si>
    <t>iznad 100 g do 250 g</t>
  </si>
  <si>
    <t>PLUS sekogram</t>
  </si>
  <si>
    <t>iznad 20 g do 50 g</t>
  </si>
  <si>
    <t>5. Prioritetna vrijednosna pošiljka u međunarodnom prometu</t>
  </si>
  <si>
    <t>2. Prioritetna preporučena pošiljka u međunarodnom prometu</t>
  </si>
  <si>
    <t>PLUS tiskanice i izravna pošta</t>
  </si>
  <si>
    <t>Paket premium</t>
  </si>
  <si>
    <t>EUROPSKA UNIJA 1 (Austrija, Belgija, Danska, Nizozemska, Njemačka, Slovenija, Velika Britanija)</t>
  </si>
  <si>
    <t>EUROPSKA UNIJA 2 (Češka, Finska, Francuska, Italija, Luxemburg, Mađarska, Poljska, Portugal, Rumunjska, Slovačka, Španjolska, Švedska)</t>
  </si>
  <si>
    <t>EUROPSKA UNIJA 3 (Bugarska, Cipar, Estonija, Grčka, Irska, Latvija, Litva, Malta)</t>
  </si>
  <si>
    <t xml:space="preserve">SJEVERNA I JUŽNA AMERIKA </t>
  </si>
  <si>
    <t>OSTATAK SVIJETA</t>
  </si>
  <si>
    <t>Paket ekonomičan</t>
  </si>
  <si>
    <t>OSTALE USLUGE</t>
  </si>
  <si>
    <t>15. Izravna pošta</t>
  </si>
  <si>
    <t>16. Tiskanica</t>
  </si>
  <si>
    <t>18. OSNOVNE DOPUNSKE USLUGE - OSTALE POŠTANSKE USLUGE</t>
  </si>
  <si>
    <t>19. OSNOVNE DOPUNSKE USLUGE ZA PAKETE</t>
  </si>
  <si>
    <t>21. PREGLED POŠILJAKA RADI SIGURNOSTI I ZAŠTITE</t>
  </si>
  <si>
    <t>10. TISKANICA</t>
  </si>
  <si>
    <t>11. IZRAVNA POŠTA</t>
  </si>
  <si>
    <t>3. Prioritetna dopisnica (razglednica, čestitka)</t>
  </si>
  <si>
    <t>6. PAKET DO 10 KG, osigurana vrijednost 1.300 kn</t>
  </si>
  <si>
    <t>EUROPA 1 (Island, Švicarska)</t>
  </si>
  <si>
    <t>EUROPA 2 (Albanija, Andora, Armenija, Bjelorusija, BiH, Crna Gora, Gibraltar, Grenland, Guernsej, Kosovo, Lihtenštajn, Makedonija, Moldavija,                    
                                                           Monako, Norveška, Otok Man, Ovčji Otoci, Ruska Federacija, San Marino, Srbija, Turska, Ukrajina, Vatikan)</t>
  </si>
  <si>
    <t>EUROPA 2</t>
  </si>
  <si>
    <t>DODATAK NA VRIJEDNOST ZA PAKETE (mase do 10 kg, premium i ekonomične)</t>
  </si>
  <si>
    <t>iznad 1.300 kn  do 3.000 kn</t>
  </si>
  <si>
    <t>iznad 3.000 kn do  5.000 kn</t>
  </si>
  <si>
    <t>iznad 5.000 kn do 7.000 kn</t>
  </si>
  <si>
    <t>iznad 7.000 kn do 10.000 kn</t>
  </si>
  <si>
    <t>9. PAKET IZNAD 10 KG DO 30 KG, osigurana vrijednost 1.300 kn</t>
  </si>
  <si>
    <t>Povratnica (uz EMS pošiljku)</t>
  </si>
  <si>
    <t>Cijena po vrijednosti (maks. označena vrijednost - 100.000 kn)</t>
  </si>
  <si>
    <t>TROŠKOVNIK ZA NABAVU POŠTANSKIH USLUGA U 2020. GODINI</t>
  </si>
  <si>
    <t>Plaćanje pouzećem</t>
  </si>
  <si>
    <t>Nestandardni format</t>
  </si>
  <si>
    <t>Plaćanje pouzećem/paket</t>
  </si>
  <si>
    <t>17. Paket 24 - osigurana vrijednost 500,00 kn, cijena po masi, roku uručenja i jednom pokušaju dostave na adresu</t>
  </si>
  <si>
    <t>iznad 20-30 kg</t>
  </si>
  <si>
    <t>Dodatak za dostavu izvan naselja s popisa www.posta.hr</t>
  </si>
  <si>
    <t>Dodatak za ugovoreno vrijeme uručenja</t>
  </si>
  <si>
    <t>Uručenje do 9 sati</t>
  </si>
  <si>
    <t>Uručenje do 11 sati</t>
  </si>
  <si>
    <t>cijena se računa na razliku iznad 500,00 kn</t>
  </si>
  <si>
    <t>iznad 500,00 do 2.100,00 kn</t>
  </si>
  <si>
    <t>Iznad 2.100,00 do 100.000,00 kn</t>
  </si>
  <si>
    <t>Volumetrička masa</t>
  </si>
  <si>
    <t xml:space="preserve">Volumetrička masa - do 30 kg po Cjeniku; Iznad 30 kg: osnovna cijena Paket 24 usluge (mase iznad 20 kg do 30 kg) uvećava se za svakih 5 kg ili dijela te mase za: </t>
  </si>
  <si>
    <t>Skupne Paket 24 - pošiljke</t>
  </si>
  <si>
    <t xml:space="preserve">Skupne pošiljke - do 30 kg po Cjeniku; iznad 30 kg: osnovna cijena Paket 24 usluge (mase iznad 20 kg do 30 kg), uvećava se za svakih 5 kg ili dijela te mase za: </t>
  </si>
  <si>
    <t>Tisak (novine i časopisi) koje na otpremu šalju isklju7čivo nakladnici ili izdavači u svežnjevima od 2-10 kg ili vrećama do 20 kg</t>
  </si>
  <si>
    <t>PLUS za zamjenske i ostale usluge</t>
  </si>
  <si>
    <t>20. OSNOVNE DOPUNSKE USLUGE ZA Paket 24</t>
  </si>
  <si>
    <t xml:space="preserve">Povratnica </t>
  </si>
  <si>
    <t>Povrat ovjerenog dokumenta</t>
  </si>
  <si>
    <t>PLUS-dopunska usluga (za preporučenu i vrijednosnu pošiljku)</t>
  </si>
  <si>
    <t>DODATAK NA VRIJEDNOST ZA PAKETE (mase iznad 10 kg, premium i ekonomične) za zemlje članice Europske unije</t>
  </si>
  <si>
    <t>iznad 1.600 kn  do 3.000 kn</t>
  </si>
  <si>
    <t>DODATAK NA VRIJEDNOST ZA PAKETE (mase iznad 10 kg, premium i ekonomične) za države izvan EU - IZVOZ</t>
  </si>
  <si>
    <t>12. PISMOVNA POŠILJKA</t>
  </si>
  <si>
    <t>Praćena pošiljka</t>
  </si>
  <si>
    <t>13. OSNOVNE DOPUNSKE USLUGE - ZAMJENSKE I OSTALE POŠTANSKE USLUGE</t>
  </si>
  <si>
    <t>14. PLUS</t>
  </si>
  <si>
    <t>do 200 g</t>
  </si>
  <si>
    <t>iznad 200-500 g</t>
  </si>
  <si>
    <t>iznad 500-1.000 g</t>
  </si>
  <si>
    <t>iznad 1.000-2.000 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</si>
</sst>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10"/>
      <color indexed="8"/>
      <name val="Arial"/>
      <family val="2"/>
    </font>
    <font>
      <sz val="9"/>
      <name val="Arial"/>
      <family val="2"/>
      <charset val="238"/>
    </font>
    <font>
      <b/>
      <sz val="9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0" fillId="0" borderId="0" xfId="0" applyBorder="1"/>
    <xf numFmtId="4" fontId="0" fillId="0" borderId="0" xfId="0" applyNumberFormat="1" applyBorder="1"/>
    <xf numFmtId="0" fontId="0" fillId="0" borderId="1" xfId="0" applyBorder="1"/>
    <xf numFmtId="4" fontId="0" fillId="0" borderId="1" xfId="0" applyNumberFormat="1" applyBorder="1"/>
    <xf numFmtId="0" fontId="0" fillId="0" borderId="1" xfId="0" applyFill="1" applyBorder="1"/>
    <xf numFmtId="4" fontId="0" fillId="0" borderId="1" xfId="0" applyNumberFormat="1" applyFill="1" applyBorder="1"/>
    <xf numFmtId="0" fontId="2" fillId="0" borderId="1" xfId="0" applyFont="1" applyBorder="1" applyAlignment="1">
      <alignment wrapText="1"/>
    </xf>
    <xf numFmtId="0" fontId="2" fillId="0" borderId="1" xfId="0" applyFont="1" applyBorder="1"/>
    <xf numFmtId="0" fontId="0" fillId="0" borderId="1" xfId="0" applyFill="1" applyBorder="1" applyAlignment="1">
      <alignment wrapText="1"/>
    </xf>
    <xf numFmtId="4" fontId="0" fillId="0" borderId="2" xfId="0" applyNumberFormat="1" applyFill="1" applyBorder="1"/>
    <xf numFmtId="0" fontId="3" fillId="0" borderId="3" xfId="0" applyFont="1" applyFill="1" applyBorder="1"/>
    <xf numFmtId="0" fontId="0" fillId="0" borderId="3" xfId="0" applyFill="1" applyBorder="1"/>
    <xf numFmtId="4" fontId="0" fillId="0" borderId="3" xfId="0" applyNumberFormat="1" applyFill="1" applyBorder="1"/>
    <xf numFmtId="4" fontId="0" fillId="0" borderId="3" xfId="0" applyNumberFormat="1" applyBorder="1"/>
    <xf numFmtId="0" fontId="0" fillId="0" borderId="1" xfId="0" applyBorder="1" applyAlignment="1">
      <alignment horizontal="center" vertical="justify" wrapText="1"/>
    </xf>
    <xf numFmtId="0" fontId="7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right"/>
    </xf>
    <xf numFmtId="0" fontId="7" fillId="0" borderId="1" xfId="0" applyFont="1" applyFill="1" applyBorder="1" applyAlignment="1">
      <alignment horizontal="left"/>
    </xf>
    <xf numFmtId="0" fontId="7" fillId="0" borderId="1" xfId="0" applyFont="1" applyFill="1" applyBorder="1" applyAlignment="1">
      <alignment horizontal="center" vertical="top"/>
    </xf>
    <xf numFmtId="2" fontId="7" fillId="0" borderId="1" xfId="0" applyNumberFormat="1" applyFont="1" applyFill="1" applyBorder="1" applyAlignment="1">
      <alignment horizontal="right"/>
    </xf>
    <xf numFmtId="0" fontId="8" fillId="0" borderId="1" xfId="0" applyFont="1" applyFill="1" applyBorder="1" applyAlignment="1">
      <alignment horizontal="left" wrapText="1"/>
    </xf>
    <xf numFmtId="0" fontId="7" fillId="2" borderId="1" xfId="0" applyFont="1" applyFill="1" applyBorder="1" applyAlignment="1">
      <alignment horizontal="right"/>
    </xf>
    <xf numFmtId="0" fontId="8" fillId="0" borderId="1" xfId="0" applyFont="1" applyFill="1" applyBorder="1"/>
    <xf numFmtId="0" fontId="8" fillId="2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left" vertical="top" wrapText="1"/>
    </xf>
    <xf numFmtId="49" fontId="7" fillId="0" borderId="1" xfId="0" applyNumberFormat="1" applyFont="1" applyFill="1" applyBorder="1" applyAlignment="1">
      <alignment horizontal="right"/>
    </xf>
    <xf numFmtId="2" fontId="10" fillId="2" borderId="1" xfId="0" applyNumberFormat="1" applyFont="1" applyFill="1" applyBorder="1" applyAlignment="1">
      <alignment horizontal="right"/>
    </xf>
    <xf numFmtId="2" fontId="7" fillId="2" borderId="1" xfId="0" applyNumberFormat="1" applyFont="1" applyFill="1" applyBorder="1" applyAlignment="1">
      <alignment horizontal="right"/>
    </xf>
    <xf numFmtId="0" fontId="9" fillId="0" borderId="1" xfId="0" applyFont="1" applyFill="1" applyBorder="1"/>
    <xf numFmtId="0" fontId="6" fillId="0" borderId="1" xfId="0" applyFont="1" applyFill="1" applyBorder="1" applyAlignment="1">
      <alignment horizontal="left"/>
    </xf>
    <xf numFmtId="0" fontId="6" fillId="0" borderId="1" xfId="0" applyFont="1" applyBorder="1" applyAlignment="1">
      <alignment horizontal="left" vertical="top" wrapText="1"/>
    </xf>
    <xf numFmtId="0" fontId="0" fillId="2" borderId="1" xfId="0" applyFill="1" applyBorder="1"/>
    <xf numFmtId="0" fontId="5" fillId="0" borderId="1" xfId="0" applyFont="1" applyBorder="1"/>
    <xf numFmtId="4" fontId="0" fillId="2" borderId="1" xfId="0" applyNumberFormat="1" applyFill="1" applyBorder="1"/>
    <xf numFmtId="4" fontId="0" fillId="2" borderId="2" xfId="0" applyNumberFormat="1" applyFill="1" applyBorder="1"/>
    <xf numFmtId="0" fontId="2" fillId="2" borderId="1" xfId="0" applyFont="1" applyFill="1" applyBorder="1" applyAlignment="1">
      <alignment wrapText="1"/>
    </xf>
    <xf numFmtId="0" fontId="5" fillId="0" borderId="1" xfId="0" applyFont="1" applyBorder="1" applyAlignment="1">
      <alignment horizontal="center" vertical="justify" wrapText="1"/>
    </xf>
    <xf numFmtId="0" fontId="8" fillId="2" borderId="1" xfId="0" applyFont="1" applyFill="1" applyBorder="1" applyAlignment="1">
      <alignment horizontal="left"/>
    </xf>
    <xf numFmtId="0" fontId="2" fillId="3" borderId="1" xfId="0" applyFont="1" applyFill="1" applyBorder="1" applyAlignment="1">
      <alignment wrapText="1"/>
    </xf>
    <xf numFmtId="0" fontId="0" fillId="3" borderId="1" xfId="0" applyFill="1" applyBorder="1" applyAlignment="1">
      <alignment wrapText="1"/>
    </xf>
    <xf numFmtId="0" fontId="0" fillId="3" borderId="2" xfId="0" applyFill="1" applyBorder="1"/>
    <xf numFmtId="0" fontId="0" fillId="3" borderId="1" xfId="0" applyFill="1" applyBorder="1"/>
    <xf numFmtId="4" fontId="0" fillId="3" borderId="1" xfId="0" applyNumberFormat="1" applyFill="1" applyBorder="1"/>
    <xf numFmtId="4" fontId="0" fillId="3" borderId="2" xfId="0" applyNumberFormat="1" applyFill="1" applyBorder="1"/>
    <xf numFmtId="0" fontId="2" fillId="3" borderId="1" xfId="0" applyFont="1" applyFill="1" applyBorder="1"/>
    <xf numFmtId="0" fontId="4" fillId="3" borderId="1" xfId="0" applyFont="1" applyFill="1" applyBorder="1"/>
    <xf numFmtId="0" fontId="8" fillId="3" borderId="1" xfId="0" applyFont="1" applyFill="1" applyBorder="1" applyAlignment="1">
      <alignment horizontal="left" wrapText="1"/>
    </xf>
    <xf numFmtId="0" fontId="7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right"/>
    </xf>
    <xf numFmtId="0" fontId="2" fillId="3" borderId="1" xfId="0" applyFont="1" applyFill="1" applyBorder="1" applyAlignment="1">
      <alignment horizontal="left" vertical="top"/>
    </xf>
    <xf numFmtId="0" fontId="7" fillId="3" borderId="1" xfId="0" applyFont="1" applyFill="1" applyBorder="1" applyAlignment="1">
      <alignment horizontal="center" vertical="top"/>
    </xf>
    <xf numFmtId="49" fontId="7" fillId="3" borderId="1" xfId="0" applyNumberFormat="1" applyFont="1" applyFill="1" applyBorder="1" applyAlignment="1">
      <alignment horizontal="right"/>
    </xf>
    <xf numFmtId="0" fontId="2" fillId="4" borderId="1" xfId="0" applyFont="1" applyFill="1" applyBorder="1" applyAlignment="1">
      <alignment wrapText="1"/>
    </xf>
    <xf numFmtId="0" fontId="0" fillId="4" borderId="1" xfId="0" applyFill="1" applyBorder="1"/>
    <xf numFmtId="4" fontId="0" fillId="4" borderId="1" xfId="0" applyNumberFormat="1" applyFill="1" applyBorder="1"/>
    <xf numFmtId="4" fontId="0" fillId="4" borderId="2" xfId="0" applyNumberFormat="1" applyFill="1" applyBorder="1"/>
    <xf numFmtId="0" fontId="2" fillId="4" borderId="1" xfId="0" applyFont="1" applyFill="1" applyBorder="1" applyAlignment="1">
      <alignment horizontal="left" vertical="top"/>
    </xf>
    <xf numFmtId="0" fontId="7" fillId="4" borderId="1" xfId="0" applyFont="1" applyFill="1" applyBorder="1" applyAlignment="1">
      <alignment horizontal="center" vertical="top"/>
    </xf>
    <xf numFmtId="49" fontId="7" fillId="4" borderId="1" xfId="0" applyNumberFormat="1" applyFont="1" applyFill="1" applyBorder="1" applyAlignment="1">
      <alignment horizontal="right"/>
    </xf>
    <xf numFmtId="0" fontId="2" fillId="4" borderId="1" xfId="0" applyFont="1" applyFill="1" applyBorder="1" applyAlignment="1"/>
    <xf numFmtId="0" fontId="2" fillId="0" borderId="1" xfId="0" applyFont="1" applyBorder="1" applyAlignment="1"/>
    <xf numFmtId="0" fontId="5" fillId="0" borderId="1" xfId="0" applyFont="1" applyBorder="1" applyAlignment="1">
      <alignment wrapText="1"/>
    </xf>
    <xf numFmtId="0" fontId="2" fillId="3" borderId="1" xfId="0" applyFont="1" applyFill="1" applyBorder="1" applyAlignment="1"/>
    <xf numFmtId="0" fontId="9" fillId="3" borderId="1" xfId="0" applyFont="1" applyFill="1" applyBorder="1"/>
    <xf numFmtId="0" fontId="9" fillId="2" borderId="1" xfId="0" applyFont="1" applyFill="1" applyBorder="1" applyAlignment="1">
      <alignment horizontal="left"/>
    </xf>
    <xf numFmtId="0" fontId="6" fillId="0" borderId="1" xfId="0" applyFont="1" applyFill="1" applyBorder="1" applyAlignment="1">
      <alignment horizontal="left" wrapText="1"/>
    </xf>
    <xf numFmtId="0" fontId="3" fillId="0" borderId="4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4" xfId="0" applyFont="1" applyFill="1" applyBorder="1" applyAlignment="1">
      <alignment horizontal="center" wrapText="1"/>
    </xf>
    <xf numFmtId="0" fontId="3" fillId="0" borderId="5" xfId="0" applyFont="1" applyFill="1" applyBorder="1" applyAlignment="1">
      <alignment horizontal="center" wrapText="1"/>
    </xf>
    <xf numFmtId="0" fontId="12" fillId="0" borderId="1" xfId="0" applyFont="1" applyBorder="1" applyAlignment="1">
      <alignment horizontal="left" vertical="top"/>
    </xf>
    <xf numFmtId="2" fontId="7" fillId="3" borderId="1" xfId="0" applyNumberFormat="1" applyFont="1" applyFill="1" applyBorder="1" applyAlignment="1">
      <alignment horizontal="right"/>
    </xf>
    <xf numFmtId="0" fontId="12" fillId="3" borderId="1" xfId="0" applyFont="1" applyFill="1" applyBorder="1" applyAlignment="1">
      <alignment horizontal="left"/>
    </xf>
    <xf numFmtId="0" fontId="0" fillId="3" borderId="1" xfId="0" applyFill="1" applyBorder="1" applyAlignment="1"/>
    <xf numFmtId="4" fontId="0" fillId="3" borderId="1" xfId="0" applyNumberFormat="1" applyFill="1" applyBorder="1" applyAlignment="1"/>
    <xf numFmtId="0" fontId="12" fillId="3" borderId="1" xfId="0" applyFont="1" applyFill="1" applyBorder="1" applyAlignment="1">
      <alignment horizontal="left" vertical="top" wrapText="1"/>
    </xf>
    <xf numFmtId="0" fontId="12" fillId="4" borderId="1" xfId="0" applyFont="1" applyFill="1" applyBorder="1" applyAlignment="1">
      <alignment horizontal="left"/>
    </xf>
    <xf numFmtId="4" fontId="5" fillId="2" borderId="1" xfId="0" applyNumberFormat="1" applyFont="1" applyFill="1" applyBorder="1"/>
    <xf numFmtId="2" fontId="10" fillId="4" borderId="1" xfId="0" applyNumberFormat="1" applyFont="1" applyFill="1" applyBorder="1" applyAlignment="1">
      <alignment horizontal="right"/>
    </xf>
    <xf numFmtId="4" fontId="5" fillId="4" borderId="1" xfId="0" applyNumberFormat="1" applyFont="1" applyFill="1" applyBorder="1"/>
    <xf numFmtId="0" fontId="12" fillId="4" borderId="1" xfId="0" applyFont="1" applyFill="1" applyBorder="1" applyAlignment="1">
      <alignment horizontal="left" wrapText="1"/>
    </xf>
    <xf numFmtId="0" fontId="11" fillId="0" borderId="1" xfId="0" applyFont="1" applyFill="1" applyBorder="1" applyAlignment="1">
      <alignment horizontal="left" wrapText="1"/>
    </xf>
    <xf numFmtId="0" fontId="2" fillId="5" borderId="2" xfId="0" applyFont="1" applyFill="1" applyBorder="1" applyAlignment="1">
      <alignment horizontal="center"/>
    </xf>
    <xf numFmtId="0" fontId="3" fillId="0" borderId="0" xfId="0" applyFont="1"/>
    <xf numFmtId="0" fontId="2" fillId="6" borderId="1" xfId="0" applyFont="1" applyFill="1" applyBorder="1" applyAlignment="1">
      <alignment wrapText="1"/>
    </xf>
    <xf numFmtId="0" fontId="2" fillId="6" borderId="2" xfId="0" applyFont="1" applyFill="1" applyBorder="1"/>
    <xf numFmtId="0" fontId="5" fillId="0" borderId="1" xfId="0" applyFont="1" applyFill="1" applyBorder="1" applyAlignment="1">
      <alignment horizontal="left"/>
    </xf>
    <xf numFmtId="0" fontId="5" fillId="2" borderId="1" xfId="0" applyFont="1" applyFill="1" applyBorder="1"/>
    <xf numFmtId="0" fontId="12" fillId="5" borderId="1" xfId="0" applyFont="1" applyFill="1" applyBorder="1" applyAlignment="1">
      <alignment horizontal="left" vertical="top" wrapText="1"/>
    </xf>
    <xf numFmtId="0" fontId="2" fillId="5" borderId="1" xfId="0" applyFont="1" applyFill="1" applyBorder="1" applyAlignment="1">
      <alignment horizontal="left" vertical="top" wrapText="1"/>
    </xf>
    <xf numFmtId="2" fontId="2" fillId="2" borderId="1" xfId="0" applyNumberFormat="1" applyFont="1" applyFill="1" applyBorder="1" applyAlignment="1">
      <alignment horizontal="right"/>
    </xf>
    <xf numFmtId="0" fontId="2" fillId="2" borderId="1" xfId="0" applyFont="1" applyFill="1" applyBorder="1"/>
    <xf numFmtId="4" fontId="2" fillId="2" borderId="1" xfId="0" applyNumberFormat="1" applyFont="1" applyFill="1" applyBorder="1"/>
    <xf numFmtId="4" fontId="2" fillId="2" borderId="2" xfId="0" applyNumberFormat="1" applyFont="1" applyFill="1" applyBorder="1"/>
    <xf numFmtId="2" fontId="0" fillId="0" borderId="0" xfId="0" applyNumberFormat="1"/>
    <xf numFmtId="0" fontId="6" fillId="0" borderId="1" xfId="0" applyFont="1" applyFill="1" applyBorder="1"/>
    <xf numFmtId="0" fontId="8" fillId="0" borderId="1" xfId="0" applyFont="1" applyBorder="1"/>
    <xf numFmtId="0" fontId="8" fillId="0" borderId="1" xfId="0" applyFont="1" applyBorder="1" applyAlignment="1">
      <alignment wrapText="1"/>
    </xf>
    <xf numFmtId="0" fontId="7" fillId="0" borderId="1" xfId="0" applyFont="1" applyBorder="1" applyAlignment="1">
      <alignment wrapText="1"/>
    </xf>
    <xf numFmtId="0" fontId="2" fillId="0" borderId="1" xfId="0" applyFont="1" applyFill="1" applyBorder="1" applyAlignment="1">
      <alignment wrapText="1"/>
    </xf>
    <xf numFmtId="10" fontId="0" fillId="0" borderId="1" xfId="0" applyNumberFormat="1" applyFill="1" applyBorder="1"/>
    <xf numFmtId="4" fontId="0" fillId="0" borderId="1" xfId="0" applyNumberFormat="1" applyFill="1" applyBorder="1" applyAlignment="1">
      <alignment wrapText="1"/>
    </xf>
    <xf numFmtId="4" fontId="0" fillId="0" borderId="2" xfId="0" applyNumberFormat="1" applyFill="1" applyBorder="1" applyAlignment="1">
      <alignment wrapText="1"/>
    </xf>
    <xf numFmtId="0" fontId="0" fillId="0" borderId="0" xfId="0" applyAlignment="1">
      <alignment wrapText="1"/>
    </xf>
    <xf numFmtId="2" fontId="0" fillId="0" borderId="0" xfId="0" applyNumberFormat="1" applyAlignment="1">
      <alignment wrapText="1"/>
    </xf>
    <xf numFmtId="0" fontId="9" fillId="0" borderId="1" xfId="0" applyFont="1" applyFill="1" applyBorder="1" applyAlignment="1">
      <alignment horizontal="left" wrapText="1"/>
    </xf>
    <xf numFmtId="0" fontId="9" fillId="4" borderId="1" xfId="0" applyFont="1" applyFill="1" applyBorder="1" applyAlignment="1">
      <alignment horizontal="left" wrapText="1"/>
    </xf>
    <xf numFmtId="0" fontId="3" fillId="0" borderId="2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2" xfId="0" applyFont="1" applyFill="1" applyBorder="1" applyAlignment="1">
      <alignment horizontal="center" wrapText="1"/>
    </xf>
    <xf numFmtId="0" fontId="3" fillId="0" borderId="4" xfId="0" applyFont="1" applyFill="1" applyBorder="1" applyAlignment="1">
      <alignment horizontal="center" wrapText="1"/>
    </xf>
    <xf numFmtId="0" fontId="3" fillId="0" borderId="5" xfId="0" applyFont="1" applyFill="1" applyBorder="1" applyAlignment="1">
      <alignment horizontal="center" wrapText="1"/>
    </xf>
    <xf numFmtId="0" fontId="9" fillId="0" borderId="2" xfId="0" applyFont="1" applyFill="1" applyBorder="1" applyAlignment="1">
      <alignment horizontal="left" wrapText="1"/>
    </xf>
    <xf numFmtId="0" fontId="9" fillId="0" borderId="4" xfId="0" applyFont="1" applyFill="1" applyBorder="1" applyAlignment="1">
      <alignment horizontal="left" wrapText="1"/>
    </xf>
    <xf numFmtId="0" fontId="9" fillId="0" borderId="5" xfId="0" applyFont="1" applyFill="1" applyBorder="1" applyAlignment="1">
      <alignment horizontal="left" wrapText="1"/>
    </xf>
  </cellXfs>
  <cellStyles count="1">
    <cellStyle name="Normal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367"/>
  <sheetViews>
    <sheetView tabSelected="1" zoomScaleNormal="100" workbookViewId="0">
      <selection activeCell="C358" sqref="C358:C365"/>
    </sheetView>
  </sheetViews>
  <sheetFormatPr defaultRowHeight="12.75" x14ac:dyDescent="0.2"/>
  <cols>
    <col min="1" max="1" width="23.85546875" customWidth="1"/>
    <col min="3" max="3" width="15.85546875" customWidth="1"/>
    <col min="4" max="5" width="14.7109375" customWidth="1"/>
    <col min="6" max="6" width="18.85546875" customWidth="1"/>
    <col min="7" max="7" width="15.42578125" customWidth="1"/>
    <col min="8" max="8" width="19.7109375" customWidth="1"/>
    <col min="9" max="9" width="10.140625" bestFit="1" customWidth="1"/>
    <col min="11" max="11" width="10.5703125" bestFit="1" customWidth="1"/>
    <col min="14" max="14" width="21.5703125" customWidth="1"/>
  </cols>
  <sheetData>
    <row r="2" spans="1:14" ht="15.75" x14ac:dyDescent="0.25">
      <c r="B2" s="84" t="s">
        <v>130</v>
      </c>
    </row>
    <row r="4" spans="1:14" ht="38.25" x14ac:dyDescent="0.2">
      <c r="A4" s="85"/>
      <c r="B4" s="85" t="s">
        <v>1</v>
      </c>
      <c r="C4" s="85" t="s">
        <v>71</v>
      </c>
      <c r="D4" s="85" t="s">
        <v>72</v>
      </c>
      <c r="E4" s="85" t="s">
        <v>73</v>
      </c>
      <c r="F4" s="85" t="s">
        <v>2</v>
      </c>
      <c r="G4" s="86" t="s">
        <v>0</v>
      </c>
      <c r="H4" s="85" t="s">
        <v>70</v>
      </c>
      <c r="I4" s="1"/>
      <c r="J4" s="1"/>
      <c r="K4" s="1"/>
      <c r="L4" s="1"/>
      <c r="M4" s="1"/>
      <c r="N4" s="1"/>
    </row>
    <row r="5" spans="1:14" ht="15.75" x14ac:dyDescent="0.25">
      <c r="A5" s="108" t="s">
        <v>68</v>
      </c>
      <c r="B5" s="109"/>
      <c r="C5" s="109"/>
      <c r="D5" s="109"/>
      <c r="E5" s="109"/>
      <c r="F5" s="109"/>
      <c r="G5" s="109"/>
      <c r="H5" s="110"/>
      <c r="I5" s="1"/>
      <c r="J5" s="1"/>
      <c r="K5" s="1"/>
      <c r="L5" s="1"/>
      <c r="M5" s="1"/>
      <c r="N5" s="1"/>
    </row>
    <row r="6" spans="1:14" ht="15.75" x14ac:dyDescent="0.25">
      <c r="A6" s="83" t="s">
        <v>93</v>
      </c>
      <c r="B6" s="67"/>
      <c r="C6" s="67"/>
      <c r="D6" s="67"/>
      <c r="E6" s="67"/>
      <c r="F6" s="67"/>
      <c r="G6" s="67"/>
      <c r="H6" s="68"/>
      <c r="I6" s="1"/>
      <c r="J6" s="1"/>
      <c r="K6" s="1"/>
      <c r="L6" s="1"/>
      <c r="M6" s="1"/>
      <c r="N6" s="1"/>
    </row>
    <row r="7" spans="1:14" ht="30.75" customHeight="1" x14ac:dyDescent="0.2">
      <c r="A7" s="39" t="s">
        <v>41</v>
      </c>
      <c r="B7" s="40"/>
      <c r="C7" s="40"/>
      <c r="D7" s="40"/>
      <c r="E7" s="40"/>
      <c r="F7" s="40"/>
      <c r="G7" s="41"/>
      <c r="H7" s="40"/>
      <c r="I7" s="1"/>
      <c r="J7" s="1"/>
      <c r="K7" s="1"/>
      <c r="L7" s="1"/>
      <c r="M7" s="1"/>
      <c r="N7" s="1"/>
    </row>
    <row r="8" spans="1:14" x14ac:dyDescent="0.2">
      <c r="A8" s="32" t="s">
        <v>31</v>
      </c>
      <c r="B8" s="32">
        <v>1600</v>
      </c>
      <c r="C8" s="34"/>
      <c r="D8" s="34">
        <v>0</v>
      </c>
      <c r="E8" s="34"/>
      <c r="F8" s="34">
        <f t="shared" ref="F8:F13" si="0">B8*C8</f>
        <v>0</v>
      </c>
      <c r="G8" s="35">
        <f t="shared" ref="G8:G21" si="1">B8*D8</f>
        <v>0</v>
      </c>
      <c r="H8" s="34">
        <f t="shared" ref="H8:H13" si="2">G8+F8</f>
        <v>0</v>
      </c>
      <c r="I8" s="1"/>
      <c r="J8" s="1"/>
      <c r="K8" s="1"/>
      <c r="L8" s="1"/>
      <c r="M8" s="1"/>
      <c r="N8" s="1"/>
    </row>
    <row r="9" spans="1:14" x14ac:dyDescent="0.2">
      <c r="A9" s="32" t="s">
        <v>32</v>
      </c>
      <c r="B9" s="32">
        <v>5</v>
      </c>
      <c r="C9" s="34"/>
      <c r="D9" s="34">
        <v>0</v>
      </c>
      <c r="E9" s="34"/>
      <c r="F9" s="34">
        <f t="shared" si="0"/>
        <v>0</v>
      </c>
      <c r="G9" s="35">
        <f t="shared" si="1"/>
        <v>0</v>
      </c>
      <c r="H9" s="34">
        <f t="shared" si="2"/>
        <v>0</v>
      </c>
      <c r="I9" s="1"/>
      <c r="J9" s="1"/>
      <c r="K9" s="1"/>
      <c r="L9" s="1"/>
      <c r="M9" s="1"/>
      <c r="N9" s="1"/>
    </row>
    <row r="10" spans="1:14" x14ac:dyDescent="0.2">
      <c r="A10" s="32" t="s">
        <v>33</v>
      </c>
      <c r="B10" s="32">
        <v>2</v>
      </c>
      <c r="C10" s="34"/>
      <c r="D10" s="34">
        <v>0</v>
      </c>
      <c r="E10" s="34"/>
      <c r="F10" s="34">
        <f t="shared" si="0"/>
        <v>0</v>
      </c>
      <c r="G10" s="35">
        <f t="shared" si="1"/>
        <v>0</v>
      </c>
      <c r="H10" s="34">
        <f t="shared" si="2"/>
        <v>0</v>
      </c>
      <c r="I10" s="1"/>
      <c r="J10" s="1"/>
      <c r="K10" s="1"/>
      <c r="L10" s="1"/>
      <c r="M10" s="1"/>
      <c r="N10" s="1"/>
    </row>
    <row r="11" spans="1:14" x14ac:dyDescent="0.2">
      <c r="A11" s="32" t="s">
        <v>11</v>
      </c>
      <c r="B11" s="32">
        <v>2</v>
      </c>
      <c r="C11" s="34"/>
      <c r="D11" s="34">
        <v>0</v>
      </c>
      <c r="E11" s="34"/>
      <c r="F11" s="34">
        <f t="shared" si="0"/>
        <v>0</v>
      </c>
      <c r="G11" s="35">
        <f t="shared" si="1"/>
        <v>0</v>
      </c>
      <c r="H11" s="34">
        <f t="shared" si="2"/>
        <v>0</v>
      </c>
      <c r="I11" s="1"/>
      <c r="J11" s="1"/>
      <c r="K11" s="1"/>
      <c r="L11" s="1"/>
      <c r="M11" s="1"/>
      <c r="N11" s="1"/>
    </row>
    <row r="12" spans="1:14" x14ac:dyDescent="0.2">
      <c r="A12" s="32" t="s">
        <v>34</v>
      </c>
      <c r="B12" s="32">
        <v>1</v>
      </c>
      <c r="C12" s="34"/>
      <c r="D12" s="34">
        <v>0</v>
      </c>
      <c r="E12" s="34"/>
      <c r="F12" s="34">
        <f t="shared" si="0"/>
        <v>0</v>
      </c>
      <c r="G12" s="35">
        <f t="shared" si="1"/>
        <v>0</v>
      </c>
      <c r="H12" s="34">
        <f t="shared" si="2"/>
        <v>0</v>
      </c>
      <c r="I12" s="1"/>
      <c r="J12" s="1"/>
      <c r="K12" s="1"/>
      <c r="L12" s="1"/>
      <c r="M12" s="1"/>
      <c r="N12" s="1"/>
    </row>
    <row r="13" spans="1:14" x14ac:dyDescent="0.2">
      <c r="A13" s="32" t="s">
        <v>35</v>
      </c>
      <c r="B13" s="32"/>
      <c r="C13" s="34"/>
      <c r="D13" s="34">
        <v>0</v>
      </c>
      <c r="E13" s="34"/>
      <c r="F13" s="34">
        <f t="shared" si="0"/>
        <v>0</v>
      </c>
      <c r="G13" s="35">
        <f t="shared" si="1"/>
        <v>0</v>
      </c>
      <c r="H13" s="34">
        <f t="shared" si="2"/>
        <v>0</v>
      </c>
      <c r="I13" s="1"/>
      <c r="J13" s="1"/>
      <c r="K13" s="1"/>
      <c r="L13" s="1"/>
      <c r="M13" s="1"/>
      <c r="N13" s="1"/>
    </row>
    <row r="14" spans="1:14" ht="32.25" customHeight="1" x14ac:dyDescent="0.2">
      <c r="A14" s="39" t="s">
        <v>42</v>
      </c>
      <c r="B14" s="42"/>
      <c r="C14" s="43"/>
      <c r="D14" s="43"/>
      <c r="E14" s="43"/>
      <c r="F14" s="43"/>
      <c r="G14" s="44"/>
      <c r="H14" s="43"/>
      <c r="I14" s="1"/>
      <c r="J14" s="1"/>
      <c r="K14" s="1"/>
      <c r="L14" s="1"/>
      <c r="M14" s="1"/>
      <c r="N14" s="1"/>
    </row>
    <row r="15" spans="1:14" x14ac:dyDescent="0.2">
      <c r="A15" s="32" t="s">
        <v>31</v>
      </c>
      <c r="B15" s="32">
        <v>500</v>
      </c>
      <c r="C15" s="34"/>
      <c r="D15" s="34">
        <v>0</v>
      </c>
      <c r="E15" s="34"/>
      <c r="F15" s="34">
        <f t="shared" ref="F15:F21" si="3">B15*C15</f>
        <v>0</v>
      </c>
      <c r="G15" s="35">
        <f t="shared" si="1"/>
        <v>0</v>
      </c>
      <c r="H15" s="34">
        <f t="shared" ref="H15:H21" si="4">G15+F15</f>
        <v>0</v>
      </c>
      <c r="I15" s="1"/>
      <c r="J15" s="1"/>
      <c r="K15" s="1"/>
      <c r="L15" s="1"/>
      <c r="M15" s="1"/>
      <c r="N15" s="1"/>
    </row>
    <row r="16" spans="1:14" x14ac:dyDescent="0.2">
      <c r="A16" s="32" t="s">
        <v>32</v>
      </c>
      <c r="B16" s="32">
        <v>100</v>
      </c>
      <c r="C16" s="34"/>
      <c r="D16" s="34">
        <v>0</v>
      </c>
      <c r="E16" s="34"/>
      <c r="F16" s="34">
        <f t="shared" si="3"/>
        <v>0</v>
      </c>
      <c r="G16" s="35">
        <f t="shared" si="1"/>
        <v>0</v>
      </c>
      <c r="H16" s="34">
        <f t="shared" si="4"/>
        <v>0</v>
      </c>
      <c r="I16" s="1"/>
      <c r="J16" s="1"/>
      <c r="K16" s="1"/>
      <c r="L16" s="1"/>
      <c r="M16" s="1"/>
      <c r="N16" s="1"/>
    </row>
    <row r="17" spans="1:14" x14ac:dyDescent="0.2">
      <c r="A17" s="32" t="s">
        <v>33</v>
      </c>
      <c r="B17" s="32">
        <v>100</v>
      </c>
      <c r="C17" s="34"/>
      <c r="D17" s="34">
        <v>0</v>
      </c>
      <c r="E17" s="34"/>
      <c r="F17" s="34">
        <f t="shared" si="3"/>
        <v>0</v>
      </c>
      <c r="G17" s="35">
        <f t="shared" si="1"/>
        <v>0</v>
      </c>
      <c r="H17" s="34">
        <f t="shared" si="4"/>
        <v>0</v>
      </c>
      <c r="I17" s="1"/>
      <c r="J17" s="1"/>
      <c r="K17" s="1"/>
      <c r="L17" s="1"/>
      <c r="M17" s="1"/>
      <c r="N17" s="1"/>
    </row>
    <row r="18" spans="1:14" x14ac:dyDescent="0.2">
      <c r="A18" s="32" t="s">
        <v>11</v>
      </c>
      <c r="B18" s="32">
        <v>20</v>
      </c>
      <c r="C18" s="34"/>
      <c r="D18" s="34">
        <v>0</v>
      </c>
      <c r="E18" s="34"/>
      <c r="F18" s="34">
        <f t="shared" si="3"/>
        <v>0</v>
      </c>
      <c r="G18" s="35">
        <f t="shared" si="1"/>
        <v>0</v>
      </c>
      <c r="H18" s="34">
        <f t="shared" si="4"/>
        <v>0</v>
      </c>
      <c r="I18" s="1"/>
      <c r="J18" s="1"/>
      <c r="K18" s="1"/>
      <c r="L18" s="1"/>
      <c r="M18" s="1"/>
      <c r="N18" s="1"/>
    </row>
    <row r="19" spans="1:14" x14ac:dyDescent="0.2">
      <c r="A19" s="32" t="s">
        <v>34</v>
      </c>
      <c r="B19" s="32">
        <v>5</v>
      </c>
      <c r="C19" s="34"/>
      <c r="D19" s="34">
        <v>0</v>
      </c>
      <c r="E19" s="34"/>
      <c r="F19" s="34">
        <f t="shared" si="3"/>
        <v>0</v>
      </c>
      <c r="G19" s="35">
        <f t="shared" si="1"/>
        <v>0</v>
      </c>
      <c r="H19" s="34">
        <f t="shared" si="4"/>
        <v>0</v>
      </c>
      <c r="I19" s="1"/>
      <c r="J19" s="1"/>
      <c r="K19" s="1" t="s">
        <v>4</v>
      </c>
      <c r="L19" s="1"/>
      <c r="M19" s="1"/>
      <c r="N19" s="1"/>
    </row>
    <row r="20" spans="1:14" x14ac:dyDescent="0.2">
      <c r="A20" s="32" t="s">
        <v>35</v>
      </c>
      <c r="B20" s="32">
        <v>5</v>
      </c>
      <c r="C20" s="34"/>
      <c r="D20" s="34">
        <v>0</v>
      </c>
      <c r="E20" s="34"/>
      <c r="F20" s="34">
        <f t="shared" si="3"/>
        <v>0</v>
      </c>
      <c r="G20" s="35">
        <f t="shared" si="1"/>
        <v>0</v>
      </c>
      <c r="H20" s="34">
        <f t="shared" si="4"/>
        <v>0</v>
      </c>
      <c r="I20" s="1"/>
      <c r="J20" s="1"/>
      <c r="K20" s="1"/>
      <c r="L20" s="1"/>
      <c r="M20" s="1"/>
      <c r="N20" s="1"/>
    </row>
    <row r="21" spans="1:14" x14ac:dyDescent="0.2">
      <c r="A21" s="45" t="s">
        <v>5</v>
      </c>
      <c r="B21" s="42"/>
      <c r="C21" s="43"/>
      <c r="D21" s="43">
        <v>0</v>
      </c>
      <c r="E21" s="43"/>
      <c r="F21" s="43">
        <f t="shared" si="3"/>
        <v>0</v>
      </c>
      <c r="G21" s="44">
        <f t="shared" si="1"/>
        <v>0</v>
      </c>
      <c r="H21" s="43">
        <f t="shared" si="4"/>
        <v>0</v>
      </c>
      <c r="I21" s="1"/>
      <c r="J21" s="1"/>
      <c r="K21" s="1"/>
      <c r="L21" s="1"/>
      <c r="M21" s="1"/>
      <c r="N21" s="1"/>
    </row>
    <row r="22" spans="1:14" x14ac:dyDescent="0.2">
      <c r="A22" s="46" t="s">
        <v>6</v>
      </c>
      <c r="B22" s="42"/>
      <c r="C22" s="43"/>
      <c r="D22" s="43"/>
      <c r="E22" s="43"/>
      <c r="F22" s="43"/>
      <c r="G22" s="44"/>
      <c r="H22" s="43"/>
      <c r="I22" s="1"/>
      <c r="J22" s="1"/>
      <c r="K22" s="1"/>
      <c r="L22" s="1"/>
      <c r="M22" s="1"/>
      <c r="N22" s="1"/>
    </row>
    <row r="23" spans="1:14" x14ac:dyDescent="0.2">
      <c r="A23" s="32" t="s">
        <v>31</v>
      </c>
      <c r="B23" s="32">
        <v>1</v>
      </c>
      <c r="C23" s="34"/>
      <c r="D23" s="34">
        <v>0</v>
      </c>
      <c r="E23" s="34"/>
      <c r="F23" s="34">
        <f t="shared" ref="F23:F28" si="5">B23*C23</f>
        <v>0</v>
      </c>
      <c r="G23" s="35">
        <f t="shared" ref="G23:G28" si="6">B23*D23</f>
        <v>0</v>
      </c>
      <c r="H23" s="34">
        <f t="shared" ref="H23:H28" si="7">G23+F23</f>
        <v>0</v>
      </c>
      <c r="I23" s="1"/>
      <c r="J23" s="1"/>
      <c r="K23" s="1"/>
      <c r="L23" s="1"/>
      <c r="M23" s="1"/>
      <c r="N23" s="1"/>
    </row>
    <row r="24" spans="1:14" x14ac:dyDescent="0.2">
      <c r="A24" s="32" t="s">
        <v>32</v>
      </c>
      <c r="B24" s="32">
        <v>1</v>
      </c>
      <c r="C24" s="34"/>
      <c r="D24" s="34">
        <v>0</v>
      </c>
      <c r="E24" s="34"/>
      <c r="F24" s="34">
        <f t="shared" si="5"/>
        <v>0</v>
      </c>
      <c r="G24" s="35">
        <f t="shared" si="6"/>
        <v>0</v>
      </c>
      <c r="H24" s="34">
        <f t="shared" si="7"/>
        <v>0</v>
      </c>
      <c r="I24" s="1"/>
      <c r="J24" s="1"/>
      <c r="K24" s="1"/>
      <c r="L24" s="1"/>
      <c r="M24" s="1"/>
      <c r="N24" s="1"/>
    </row>
    <row r="25" spans="1:14" x14ac:dyDescent="0.2">
      <c r="A25" s="32" t="s">
        <v>33</v>
      </c>
      <c r="B25" s="32">
        <v>1</v>
      </c>
      <c r="C25" s="34"/>
      <c r="D25" s="34">
        <v>0</v>
      </c>
      <c r="E25" s="34"/>
      <c r="F25" s="34">
        <f t="shared" si="5"/>
        <v>0</v>
      </c>
      <c r="G25" s="35">
        <f t="shared" si="6"/>
        <v>0</v>
      </c>
      <c r="H25" s="34">
        <f t="shared" si="7"/>
        <v>0</v>
      </c>
      <c r="I25" s="1"/>
      <c r="J25" s="1"/>
      <c r="K25" s="1"/>
      <c r="L25" s="1"/>
      <c r="M25" s="1"/>
      <c r="N25" s="1"/>
    </row>
    <row r="26" spans="1:14" x14ac:dyDescent="0.2">
      <c r="A26" s="32" t="s">
        <v>11</v>
      </c>
      <c r="B26" s="32">
        <v>1</v>
      </c>
      <c r="C26" s="34"/>
      <c r="D26" s="34">
        <v>0</v>
      </c>
      <c r="E26" s="34"/>
      <c r="F26" s="34">
        <f t="shared" si="5"/>
        <v>0</v>
      </c>
      <c r="G26" s="35">
        <f t="shared" si="6"/>
        <v>0</v>
      </c>
      <c r="H26" s="34">
        <f t="shared" si="7"/>
        <v>0</v>
      </c>
      <c r="I26" s="1"/>
      <c r="J26" s="1"/>
      <c r="K26" s="1"/>
      <c r="L26" s="1"/>
      <c r="M26" s="1"/>
      <c r="N26" s="1"/>
    </row>
    <row r="27" spans="1:14" x14ac:dyDescent="0.2">
      <c r="A27" s="32" t="s">
        <v>34</v>
      </c>
      <c r="B27" s="32"/>
      <c r="C27" s="34"/>
      <c r="D27" s="34">
        <v>0</v>
      </c>
      <c r="E27" s="34"/>
      <c r="F27" s="34">
        <f t="shared" si="5"/>
        <v>0</v>
      </c>
      <c r="G27" s="35">
        <f t="shared" si="6"/>
        <v>0</v>
      </c>
      <c r="H27" s="34">
        <f t="shared" si="7"/>
        <v>0</v>
      </c>
      <c r="I27" s="1"/>
      <c r="J27" s="1"/>
      <c r="K27" s="1"/>
      <c r="L27" s="1"/>
      <c r="M27" s="1"/>
      <c r="N27" s="1"/>
    </row>
    <row r="28" spans="1:14" x14ac:dyDescent="0.2">
      <c r="A28" s="32" t="s">
        <v>35</v>
      </c>
      <c r="B28" s="32"/>
      <c r="C28" s="34"/>
      <c r="D28" s="34">
        <v>0</v>
      </c>
      <c r="E28" s="34"/>
      <c r="F28" s="34">
        <f t="shared" si="5"/>
        <v>0</v>
      </c>
      <c r="G28" s="35">
        <f t="shared" si="6"/>
        <v>0</v>
      </c>
      <c r="H28" s="34">
        <f t="shared" si="7"/>
        <v>0</v>
      </c>
      <c r="I28" s="1"/>
      <c r="J28" s="1"/>
      <c r="K28" s="1"/>
      <c r="L28" s="1"/>
      <c r="M28" s="1"/>
      <c r="N28" s="1"/>
    </row>
    <row r="29" spans="1:14" ht="38.25" x14ac:dyDescent="0.2">
      <c r="A29" s="39" t="s">
        <v>43</v>
      </c>
      <c r="B29" s="42"/>
      <c r="C29" s="43"/>
      <c r="D29" s="43"/>
      <c r="E29" s="43"/>
      <c r="F29" s="43"/>
      <c r="G29" s="44"/>
      <c r="H29" s="43"/>
      <c r="I29" s="1"/>
      <c r="J29" s="1"/>
      <c r="K29" s="1"/>
      <c r="L29" s="1"/>
      <c r="M29" s="1"/>
      <c r="N29" s="1"/>
    </row>
    <row r="30" spans="1:14" x14ac:dyDescent="0.2">
      <c r="A30" s="32" t="s">
        <v>31</v>
      </c>
      <c r="B30" s="32">
        <v>4000</v>
      </c>
      <c r="C30" s="34"/>
      <c r="D30" s="34">
        <v>0</v>
      </c>
      <c r="E30" s="34"/>
      <c r="F30" s="34">
        <f>B30*C30</f>
        <v>0</v>
      </c>
      <c r="G30" s="35">
        <f>B30*D30</f>
        <v>0</v>
      </c>
      <c r="H30" s="34">
        <f>F30+G30</f>
        <v>0</v>
      </c>
      <c r="I30" s="1"/>
      <c r="J30" s="1"/>
      <c r="K30" s="1"/>
      <c r="L30" s="1"/>
      <c r="M30" s="1"/>
      <c r="N30" s="1"/>
    </row>
    <row r="31" spans="1:14" x14ac:dyDescent="0.2">
      <c r="A31" s="32" t="s">
        <v>32</v>
      </c>
      <c r="B31" s="32">
        <v>1</v>
      </c>
      <c r="C31" s="34"/>
      <c r="D31" s="34">
        <v>0</v>
      </c>
      <c r="E31" s="34"/>
      <c r="F31" s="34">
        <f t="shared" ref="F31:F42" si="8">B31*C31</f>
        <v>0</v>
      </c>
      <c r="G31" s="35">
        <f t="shared" ref="G31:G42" si="9">B31*D31</f>
        <v>0</v>
      </c>
      <c r="H31" s="34">
        <f t="shared" ref="H31:H42" si="10">F31+G31</f>
        <v>0</v>
      </c>
      <c r="I31" s="1"/>
      <c r="J31" s="1"/>
      <c r="K31" s="1"/>
      <c r="L31" s="1"/>
      <c r="M31" s="1"/>
      <c r="N31" s="1"/>
    </row>
    <row r="32" spans="1:14" x14ac:dyDescent="0.2">
      <c r="A32" s="32" t="s">
        <v>33</v>
      </c>
      <c r="B32" s="32">
        <v>10</v>
      </c>
      <c r="C32" s="34"/>
      <c r="D32" s="34">
        <v>0</v>
      </c>
      <c r="E32" s="34"/>
      <c r="F32" s="34">
        <f t="shared" si="8"/>
        <v>0</v>
      </c>
      <c r="G32" s="35">
        <f t="shared" si="9"/>
        <v>0</v>
      </c>
      <c r="H32" s="34">
        <f t="shared" si="10"/>
        <v>0</v>
      </c>
      <c r="I32" s="1"/>
      <c r="J32" s="1"/>
      <c r="K32" s="1"/>
      <c r="L32" s="1"/>
      <c r="M32" s="1"/>
      <c r="N32" s="1"/>
    </row>
    <row r="33" spans="1:14" x14ac:dyDescent="0.2">
      <c r="A33" s="32" t="s">
        <v>11</v>
      </c>
      <c r="B33" s="32">
        <v>2</v>
      </c>
      <c r="C33" s="34"/>
      <c r="D33" s="34">
        <v>0</v>
      </c>
      <c r="E33" s="34"/>
      <c r="F33" s="34">
        <f t="shared" si="8"/>
        <v>0</v>
      </c>
      <c r="G33" s="35">
        <f t="shared" si="9"/>
        <v>0</v>
      </c>
      <c r="H33" s="34">
        <f t="shared" si="10"/>
        <v>0</v>
      </c>
      <c r="I33" s="1"/>
      <c r="J33" s="1"/>
      <c r="K33" s="1"/>
      <c r="L33" s="1"/>
      <c r="M33" s="1"/>
      <c r="N33" s="1"/>
    </row>
    <row r="34" spans="1:14" x14ac:dyDescent="0.2">
      <c r="A34" s="32" t="s">
        <v>34</v>
      </c>
      <c r="B34" s="32">
        <v>0</v>
      </c>
      <c r="C34" s="34"/>
      <c r="D34" s="34">
        <v>0</v>
      </c>
      <c r="E34" s="34"/>
      <c r="F34" s="34">
        <f t="shared" si="8"/>
        <v>0</v>
      </c>
      <c r="G34" s="35">
        <f t="shared" si="9"/>
        <v>0</v>
      </c>
      <c r="H34" s="34">
        <f t="shared" si="10"/>
        <v>0</v>
      </c>
      <c r="I34" s="1"/>
      <c r="J34" s="1"/>
      <c r="K34" s="1"/>
      <c r="L34" s="1"/>
      <c r="M34" s="1"/>
      <c r="N34" s="1"/>
    </row>
    <row r="35" spans="1:14" x14ac:dyDescent="0.2">
      <c r="A35" s="32" t="s">
        <v>35</v>
      </c>
      <c r="B35" s="32">
        <v>0</v>
      </c>
      <c r="C35" s="34"/>
      <c r="D35" s="34">
        <v>0</v>
      </c>
      <c r="E35" s="34"/>
      <c r="F35" s="34">
        <f t="shared" si="8"/>
        <v>0</v>
      </c>
      <c r="G35" s="35">
        <f t="shared" si="9"/>
        <v>0</v>
      </c>
      <c r="H35" s="34">
        <f t="shared" si="10"/>
        <v>0</v>
      </c>
      <c r="I35" s="1"/>
      <c r="J35" s="1"/>
      <c r="K35" s="1"/>
      <c r="L35" s="1"/>
      <c r="M35" s="1"/>
      <c r="N35" s="1"/>
    </row>
    <row r="36" spans="1:14" ht="24" customHeight="1" x14ac:dyDescent="0.2">
      <c r="A36" s="45" t="s">
        <v>44</v>
      </c>
      <c r="B36" s="42"/>
      <c r="C36" s="43"/>
      <c r="D36" s="43"/>
      <c r="E36" s="43"/>
      <c r="F36" s="43"/>
      <c r="G36" s="44"/>
      <c r="H36" s="43"/>
      <c r="I36" s="1"/>
      <c r="J36" s="1"/>
      <c r="K36" s="1"/>
      <c r="L36" s="1"/>
      <c r="M36" s="1"/>
      <c r="N36" s="1"/>
    </row>
    <row r="37" spans="1:14" x14ac:dyDescent="0.2">
      <c r="A37" s="32" t="s">
        <v>31</v>
      </c>
      <c r="B37" s="32">
        <v>30</v>
      </c>
      <c r="C37" s="34"/>
      <c r="D37" s="34">
        <v>0</v>
      </c>
      <c r="E37" s="34"/>
      <c r="F37" s="34">
        <f t="shared" si="8"/>
        <v>0</v>
      </c>
      <c r="G37" s="35">
        <f t="shared" si="9"/>
        <v>0</v>
      </c>
      <c r="H37" s="34">
        <f t="shared" si="10"/>
        <v>0</v>
      </c>
      <c r="I37" s="1"/>
      <c r="J37" s="1"/>
      <c r="K37" s="1"/>
      <c r="L37" s="1"/>
      <c r="M37" s="1"/>
      <c r="N37" s="1"/>
    </row>
    <row r="38" spans="1:14" x14ac:dyDescent="0.2">
      <c r="A38" s="32" t="s">
        <v>32</v>
      </c>
      <c r="B38" s="32"/>
      <c r="C38" s="34"/>
      <c r="D38" s="34">
        <v>0</v>
      </c>
      <c r="E38" s="34"/>
      <c r="F38" s="34">
        <f t="shared" si="8"/>
        <v>0</v>
      </c>
      <c r="G38" s="35">
        <f t="shared" si="9"/>
        <v>0</v>
      </c>
      <c r="H38" s="34">
        <f t="shared" si="10"/>
        <v>0</v>
      </c>
      <c r="I38" s="1"/>
      <c r="J38" s="1"/>
      <c r="K38" s="1"/>
      <c r="L38" s="1"/>
      <c r="M38" s="1"/>
      <c r="N38" s="1"/>
    </row>
    <row r="39" spans="1:14" x14ac:dyDescent="0.2">
      <c r="A39" s="32" t="s">
        <v>33</v>
      </c>
      <c r="B39" s="32"/>
      <c r="C39" s="34"/>
      <c r="D39" s="34">
        <v>0</v>
      </c>
      <c r="E39" s="34"/>
      <c r="F39" s="34">
        <f t="shared" si="8"/>
        <v>0</v>
      </c>
      <c r="G39" s="35">
        <f t="shared" si="9"/>
        <v>0</v>
      </c>
      <c r="H39" s="34">
        <f t="shared" si="10"/>
        <v>0</v>
      </c>
      <c r="I39" s="1"/>
      <c r="J39" s="1"/>
      <c r="K39" s="1"/>
      <c r="L39" s="1"/>
      <c r="M39" s="1"/>
      <c r="N39" s="1"/>
    </row>
    <row r="40" spans="1:14" x14ac:dyDescent="0.2">
      <c r="A40" s="32" t="s">
        <v>11</v>
      </c>
      <c r="B40" s="32"/>
      <c r="C40" s="34"/>
      <c r="D40" s="34">
        <v>0</v>
      </c>
      <c r="E40" s="34"/>
      <c r="F40" s="34">
        <f t="shared" si="8"/>
        <v>0</v>
      </c>
      <c r="G40" s="35">
        <f t="shared" si="9"/>
        <v>0</v>
      </c>
      <c r="H40" s="34">
        <f t="shared" si="10"/>
        <v>0</v>
      </c>
      <c r="I40" s="1"/>
      <c r="J40" s="1"/>
      <c r="K40" s="1"/>
      <c r="L40" s="1"/>
      <c r="M40" s="1"/>
      <c r="N40" s="1"/>
    </row>
    <row r="41" spans="1:14" x14ac:dyDescent="0.2">
      <c r="A41" s="32" t="s">
        <v>34</v>
      </c>
      <c r="B41" s="32"/>
      <c r="C41" s="34"/>
      <c r="D41" s="34">
        <v>0</v>
      </c>
      <c r="E41" s="34"/>
      <c r="F41" s="34">
        <f t="shared" si="8"/>
        <v>0</v>
      </c>
      <c r="G41" s="35">
        <f t="shared" si="9"/>
        <v>0</v>
      </c>
      <c r="H41" s="34">
        <f t="shared" si="10"/>
        <v>0</v>
      </c>
      <c r="I41" s="1"/>
      <c r="J41" s="1"/>
      <c r="K41" s="1"/>
      <c r="L41" s="1"/>
      <c r="M41" s="1"/>
      <c r="N41" s="1"/>
    </row>
    <row r="42" spans="1:14" x14ac:dyDescent="0.2">
      <c r="A42" s="32" t="s">
        <v>35</v>
      </c>
      <c r="B42" s="32"/>
      <c r="C42" s="34"/>
      <c r="D42" s="34">
        <v>0</v>
      </c>
      <c r="E42" s="34"/>
      <c r="F42" s="34">
        <f t="shared" si="8"/>
        <v>0</v>
      </c>
      <c r="G42" s="35">
        <f t="shared" si="9"/>
        <v>0</v>
      </c>
      <c r="H42" s="34">
        <f t="shared" si="10"/>
        <v>0</v>
      </c>
      <c r="I42" s="1"/>
      <c r="J42" s="1"/>
      <c r="K42" s="1"/>
      <c r="L42" s="1"/>
      <c r="M42" s="1"/>
      <c r="N42" s="1"/>
    </row>
    <row r="43" spans="1:14" ht="30" customHeight="1" x14ac:dyDescent="0.2">
      <c r="A43" s="63" t="s">
        <v>81</v>
      </c>
      <c r="B43" s="42"/>
      <c r="C43" s="43"/>
      <c r="D43" s="43"/>
      <c r="E43" s="43"/>
      <c r="F43" s="43"/>
      <c r="G43" s="44"/>
      <c r="H43" s="43"/>
      <c r="I43" s="1"/>
      <c r="J43" s="1"/>
      <c r="K43" s="1"/>
      <c r="L43" s="1"/>
      <c r="M43" s="1"/>
      <c r="N43" s="1"/>
    </row>
    <row r="44" spans="1:14" x14ac:dyDescent="0.2">
      <c r="A44" s="32" t="s">
        <v>31</v>
      </c>
      <c r="B44" s="5"/>
      <c r="C44" s="6"/>
      <c r="D44" s="6">
        <v>0</v>
      </c>
      <c r="E44" s="6"/>
      <c r="F44" s="6">
        <f t="shared" ref="F44:F54" si="11">B44*C44</f>
        <v>0</v>
      </c>
      <c r="G44" s="10">
        <f t="shared" ref="G44:G54" si="12">B44*D44</f>
        <v>0</v>
      </c>
      <c r="H44" s="6">
        <f t="shared" ref="H44:H54" si="13">G44+F44</f>
        <v>0</v>
      </c>
      <c r="I44" s="1"/>
      <c r="J44" s="1"/>
      <c r="K44" s="1"/>
      <c r="L44" s="1"/>
      <c r="M44" s="1"/>
      <c r="N44" s="1"/>
    </row>
    <row r="45" spans="1:14" x14ac:dyDescent="0.2">
      <c r="A45" s="3" t="s">
        <v>32</v>
      </c>
      <c r="B45" s="5"/>
      <c r="C45" s="6"/>
      <c r="D45" s="6">
        <v>0</v>
      </c>
      <c r="E45" s="6"/>
      <c r="F45" s="6">
        <f t="shared" si="11"/>
        <v>0</v>
      </c>
      <c r="G45" s="10">
        <f t="shared" si="12"/>
        <v>0</v>
      </c>
      <c r="H45" s="6">
        <f t="shared" si="13"/>
        <v>0</v>
      </c>
      <c r="I45" s="1"/>
      <c r="J45" s="1"/>
      <c r="K45" s="1"/>
      <c r="L45" s="1"/>
      <c r="M45" s="1"/>
      <c r="N45" s="1"/>
    </row>
    <row r="46" spans="1:14" x14ac:dyDescent="0.2">
      <c r="A46" s="3" t="s">
        <v>33</v>
      </c>
      <c r="B46" s="5"/>
      <c r="C46" s="6"/>
      <c r="D46" s="6">
        <v>0</v>
      </c>
      <c r="E46" s="6"/>
      <c r="F46" s="6">
        <f t="shared" si="11"/>
        <v>0</v>
      </c>
      <c r="G46" s="10">
        <f t="shared" si="12"/>
        <v>0</v>
      </c>
      <c r="H46" s="6">
        <f t="shared" si="13"/>
        <v>0</v>
      </c>
      <c r="I46" s="1"/>
      <c r="J46" s="1"/>
      <c r="K46" s="1"/>
      <c r="L46" s="1"/>
      <c r="M46" s="1"/>
      <c r="N46" s="1"/>
    </row>
    <row r="47" spans="1:14" x14ac:dyDescent="0.2">
      <c r="A47" s="3" t="s">
        <v>11</v>
      </c>
      <c r="B47" s="5"/>
      <c r="C47" s="6"/>
      <c r="D47" s="6">
        <v>0</v>
      </c>
      <c r="E47" s="6"/>
      <c r="F47" s="6">
        <f t="shared" si="11"/>
        <v>0</v>
      </c>
      <c r="G47" s="10">
        <f t="shared" si="12"/>
        <v>0</v>
      </c>
      <c r="H47" s="6">
        <f t="shared" si="13"/>
        <v>0</v>
      </c>
      <c r="I47" s="1"/>
      <c r="J47" s="1"/>
      <c r="K47" s="1"/>
      <c r="L47" s="1"/>
      <c r="M47" s="1"/>
      <c r="N47" s="1"/>
    </row>
    <row r="48" spans="1:14" x14ac:dyDescent="0.2">
      <c r="A48" s="3" t="s">
        <v>34</v>
      </c>
      <c r="B48" s="5"/>
      <c r="C48" s="6"/>
      <c r="D48" s="6">
        <v>0</v>
      </c>
      <c r="E48" s="6"/>
      <c r="F48" s="6">
        <f t="shared" si="11"/>
        <v>0</v>
      </c>
      <c r="G48" s="10">
        <f t="shared" si="12"/>
        <v>0</v>
      </c>
      <c r="H48" s="6">
        <f t="shared" si="13"/>
        <v>0</v>
      </c>
      <c r="I48" s="1"/>
      <c r="J48" s="1"/>
      <c r="K48" s="1"/>
      <c r="L48" s="1"/>
      <c r="M48" s="1"/>
      <c r="N48" s="1"/>
    </row>
    <row r="49" spans="1:14" x14ac:dyDescent="0.2">
      <c r="A49" s="3" t="s">
        <v>35</v>
      </c>
      <c r="B49" s="5">
        <v>1</v>
      </c>
      <c r="C49" s="6"/>
      <c r="D49" s="6">
        <v>0</v>
      </c>
      <c r="E49" s="6"/>
      <c r="F49" s="6">
        <f t="shared" si="11"/>
        <v>0</v>
      </c>
      <c r="G49" s="10">
        <f t="shared" si="12"/>
        <v>0</v>
      </c>
      <c r="H49" s="6">
        <f t="shared" si="13"/>
        <v>0</v>
      </c>
      <c r="I49" s="1"/>
      <c r="J49" s="1"/>
      <c r="K49" s="1"/>
      <c r="L49" s="1"/>
      <c r="M49" s="1"/>
      <c r="N49" s="1"/>
    </row>
    <row r="50" spans="1:14" ht="25.5" x14ac:dyDescent="0.2">
      <c r="A50" s="15" t="s">
        <v>14</v>
      </c>
      <c r="B50" s="5"/>
      <c r="C50" s="6"/>
      <c r="D50" s="6">
        <v>0</v>
      </c>
      <c r="E50" s="6"/>
      <c r="F50" s="6">
        <f t="shared" si="11"/>
        <v>0</v>
      </c>
      <c r="G50" s="10">
        <f t="shared" si="12"/>
        <v>0</v>
      </c>
      <c r="H50" s="6">
        <f t="shared" si="13"/>
        <v>0</v>
      </c>
      <c r="I50" s="1"/>
      <c r="J50" s="1"/>
      <c r="K50" s="1"/>
      <c r="L50" s="1"/>
      <c r="M50" s="1"/>
      <c r="N50" s="1"/>
    </row>
    <row r="51" spans="1:14" ht="25.5" x14ac:dyDescent="0.2">
      <c r="A51" s="37" t="s">
        <v>47</v>
      </c>
      <c r="B51" s="5"/>
      <c r="C51" s="6"/>
      <c r="D51" s="6">
        <v>0</v>
      </c>
      <c r="E51" s="6"/>
      <c r="F51" s="6">
        <f t="shared" si="11"/>
        <v>0</v>
      </c>
      <c r="G51" s="10">
        <f t="shared" si="12"/>
        <v>0</v>
      </c>
      <c r="H51" s="6">
        <f t="shared" si="13"/>
        <v>0</v>
      </c>
      <c r="I51" s="1"/>
      <c r="J51" s="1"/>
      <c r="K51" s="1"/>
      <c r="L51" s="1"/>
      <c r="M51" s="1"/>
      <c r="N51" s="1"/>
    </row>
    <row r="52" spans="1:14" ht="25.5" x14ac:dyDescent="0.2">
      <c r="A52" s="37" t="s">
        <v>48</v>
      </c>
      <c r="B52" s="5"/>
      <c r="C52" s="6"/>
      <c r="D52" s="6">
        <v>0</v>
      </c>
      <c r="E52" s="6"/>
      <c r="F52" s="6">
        <f t="shared" si="11"/>
        <v>0</v>
      </c>
      <c r="G52" s="10">
        <f t="shared" si="12"/>
        <v>0</v>
      </c>
      <c r="H52" s="6">
        <f t="shared" si="13"/>
        <v>0</v>
      </c>
      <c r="I52" s="1"/>
      <c r="J52" s="1"/>
      <c r="K52" s="1"/>
      <c r="L52" s="1"/>
      <c r="M52" s="1"/>
      <c r="N52" s="1"/>
    </row>
    <row r="53" spans="1:14" ht="25.5" x14ac:dyDescent="0.2">
      <c r="A53" s="37" t="s">
        <v>49</v>
      </c>
      <c r="B53" s="5"/>
      <c r="C53" s="6"/>
      <c r="D53" s="6">
        <v>0</v>
      </c>
      <c r="E53" s="6"/>
      <c r="F53" s="6">
        <f t="shared" si="11"/>
        <v>0</v>
      </c>
      <c r="G53" s="10">
        <f t="shared" si="12"/>
        <v>0</v>
      </c>
      <c r="H53" s="6">
        <f t="shared" si="13"/>
        <v>0</v>
      </c>
      <c r="I53" s="1"/>
      <c r="J53" s="1"/>
      <c r="K53" s="1"/>
      <c r="L53" s="1"/>
      <c r="M53" s="1"/>
      <c r="N53" s="1"/>
    </row>
    <row r="54" spans="1:14" ht="25.5" x14ac:dyDescent="0.2">
      <c r="A54" s="37" t="s">
        <v>50</v>
      </c>
      <c r="B54" s="5"/>
      <c r="C54" s="6"/>
      <c r="D54" s="6">
        <v>0</v>
      </c>
      <c r="E54" s="6"/>
      <c r="F54" s="6">
        <f t="shared" si="11"/>
        <v>0</v>
      </c>
      <c r="G54" s="10">
        <f t="shared" si="12"/>
        <v>0</v>
      </c>
      <c r="H54" s="6">
        <f t="shared" si="13"/>
        <v>0</v>
      </c>
      <c r="I54" s="1"/>
      <c r="J54" s="1"/>
      <c r="K54" s="1"/>
      <c r="L54" s="1"/>
      <c r="M54" s="1"/>
      <c r="N54" s="1"/>
    </row>
    <row r="55" spans="1:14" ht="51" x14ac:dyDescent="0.2">
      <c r="A55" s="36" t="s">
        <v>45</v>
      </c>
      <c r="B55" s="32"/>
      <c r="C55" s="34"/>
      <c r="D55" s="34"/>
      <c r="E55" s="34"/>
      <c r="F55" s="34"/>
      <c r="G55" s="35"/>
      <c r="H55" s="34"/>
      <c r="I55" s="1"/>
      <c r="J55" s="1"/>
      <c r="K55" s="1"/>
      <c r="L55" s="1"/>
      <c r="M55" s="1"/>
      <c r="N55" s="1"/>
    </row>
    <row r="56" spans="1:14" x14ac:dyDescent="0.2">
      <c r="A56" s="32" t="s">
        <v>31</v>
      </c>
      <c r="B56" s="32"/>
      <c r="C56" s="34"/>
      <c r="D56" s="34">
        <v>0</v>
      </c>
      <c r="E56" s="34"/>
      <c r="F56" s="34">
        <f t="shared" ref="F56:F61" si="14">B56*C56</f>
        <v>0</v>
      </c>
      <c r="G56" s="35">
        <f t="shared" ref="G56:G61" si="15">B56*D56</f>
        <v>0</v>
      </c>
      <c r="H56" s="34">
        <f t="shared" ref="H56:H61" si="16">G56+F56</f>
        <v>0</v>
      </c>
      <c r="I56" s="1"/>
      <c r="J56" s="2"/>
      <c r="K56" s="2"/>
      <c r="L56" s="1"/>
      <c r="M56" s="1"/>
      <c r="N56" s="1"/>
    </row>
    <row r="57" spans="1:14" x14ac:dyDescent="0.2">
      <c r="A57" s="32" t="s">
        <v>32</v>
      </c>
      <c r="B57" s="32"/>
      <c r="C57" s="34"/>
      <c r="D57" s="34">
        <v>0</v>
      </c>
      <c r="E57" s="34"/>
      <c r="F57" s="34">
        <f t="shared" si="14"/>
        <v>0</v>
      </c>
      <c r="G57" s="35">
        <f t="shared" si="15"/>
        <v>0</v>
      </c>
      <c r="H57" s="34">
        <f t="shared" si="16"/>
        <v>0</v>
      </c>
      <c r="I57" s="1"/>
      <c r="J57" s="2"/>
      <c r="K57" s="2"/>
      <c r="L57" s="1"/>
      <c r="M57" s="1"/>
      <c r="N57" s="1"/>
    </row>
    <row r="58" spans="1:14" x14ac:dyDescent="0.2">
      <c r="A58" s="32" t="s">
        <v>33</v>
      </c>
      <c r="B58" s="32"/>
      <c r="C58" s="34"/>
      <c r="D58" s="34">
        <v>0</v>
      </c>
      <c r="E58" s="34"/>
      <c r="F58" s="34">
        <f t="shared" si="14"/>
        <v>0</v>
      </c>
      <c r="G58" s="35">
        <f t="shared" si="15"/>
        <v>0</v>
      </c>
      <c r="H58" s="34">
        <f t="shared" si="16"/>
        <v>0</v>
      </c>
      <c r="I58" s="1"/>
      <c r="J58" s="2"/>
      <c r="K58" s="2"/>
      <c r="L58" s="1"/>
      <c r="M58" s="1"/>
      <c r="N58" s="1"/>
    </row>
    <row r="59" spans="1:14" x14ac:dyDescent="0.2">
      <c r="A59" s="32" t="s">
        <v>11</v>
      </c>
      <c r="B59" s="32"/>
      <c r="C59" s="34"/>
      <c r="D59" s="34">
        <v>0</v>
      </c>
      <c r="E59" s="34"/>
      <c r="F59" s="34">
        <f t="shared" si="14"/>
        <v>0</v>
      </c>
      <c r="G59" s="35">
        <f t="shared" si="15"/>
        <v>0</v>
      </c>
      <c r="H59" s="34">
        <f t="shared" si="16"/>
        <v>0</v>
      </c>
      <c r="I59" s="1"/>
      <c r="J59" s="2"/>
      <c r="K59" s="2"/>
      <c r="L59" s="1"/>
      <c r="M59" s="1"/>
      <c r="N59" s="1"/>
    </row>
    <row r="60" spans="1:14" x14ac:dyDescent="0.2">
      <c r="A60" s="32" t="s">
        <v>34</v>
      </c>
      <c r="B60" s="32"/>
      <c r="C60" s="34"/>
      <c r="D60" s="34">
        <v>0</v>
      </c>
      <c r="E60" s="34"/>
      <c r="F60" s="34">
        <f t="shared" si="14"/>
        <v>0</v>
      </c>
      <c r="G60" s="35">
        <f t="shared" si="15"/>
        <v>0</v>
      </c>
      <c r="H60" s="34">
        <f t="shared" si="16"/>
        <v>0</v>
      </c>
      <c r="I60" s="1"/>
      <c r="J60" s="2"/>
      <c r="K60" s="2"/>
      <c r="L60" s="1"/>
      <c r="M60" s="1"/>
      <c r="N60" s="1"/>
    </row>
    <row r="61" spans="1:14" x14ac:dyDescent="0.2">
      <c r="A61" s="3" t="s">
        <v>35</v>
      </c>
      <c r="B61" s="5"/>
      <c r="C61" s="6"/>
      <c r="D61" s="6">
        <v>0</v>
      </c>
      <c r="E61" s="6"/>
      <c r="F61" s="6">
        <f t="shared" si="14"/>
        <v>0</v>
      </c>
      <c r="G61" s="10">
        <f t="shared" si="15"/>
        <v>0</v>
      </c>
      <c r="H61" s="6">
        <f t="shared" si="16"/>
        <v>0</v>
      </c>
      <c r="I61" s="1"/>
      <c r="J61" s="2"/>
      <c r="K61" s="2"/>
      <c r="L61" s="1"/>
      <c r="M61" s="1"/>
      <c r="N61" s="1"/>
    </row>
    <row r="62" spans="1:14" ht="51" customHeight="1" x14ac:dyDescent="0.2">
      <c r="A62" s="36" t="s">
        <v>46</v>
      </c>
      <c r="B62" s="3"/>
      <c r="C62" s="4"/>
      <c r="D62" s="6"/>
      <c r="E62" s="6"/>
      <c r="F62" s="6"/>
      <c r="G62" s="10"/>
      <c r="H62" s="6"/>
      <c r="I62" s="1"/>
      <c r="J62" s="1"/>
      <c r="K62" s="1"/>
      <c r="L62" s="1"/>
      <c r="M62" s="1"/>
      <c r="N62" s="1"/>
    </row>
    <row r="63" spans="1:14" x14ac:dyDescent="0.2">
      <c r="A63" s="32" t="s">
        <v>31</v>
      </c>
      <c r="B63" s="5"/>
      <c r="C63" s="6"/>
      <c r="D63" s="6">
        <v>0</v>
      </c>
      <c r="E63" s="6"/>
      <c r="F63" s="6">
        <f t="shared" ref="F63:F68" si="17">B63*C63</f>
        <v>0</v>
      </c>
      <c r="G63" s="10">
        <f t="shared" ref="G63:G68" si="18">B63*D63</f>
        <v>0</v>
      </c>
      <c r="H63" s="6">
        <f t="shared" ref="H63:H68" si="19">G63+F63</f>
        <v>0</v>
      </c>
      <c r="I63" s="1"/>
      <c r="J63" s="1"/>
      <c r="K63" s="1"/>
      <c r="L63" s="1"/>
      <c r="M63" s="1"/>
      <c r="N63" s="1"/>
    </row>
    <row r="64" spans="1:14" x14ac:dyDescent="0.2">
      <c r="A64" s="3" t="s">
        <v>32</v>
      </c>
      <c r="B64" s="5"/>
      <c r="C64" s="6"/>
      <c r="D64" s="6">
        <v>0</v>
      </c>
      <c r="E64" s="6"/>
      <c r="F64" s="6">
        <f t="shared" si="17"/>
        <v>0</v>
      </c>
      <c r="G64" s="10">
        <f t="shared" si="18"/>
        <v>0</v>
      </c>
      <c r="H64" s="6">
        <f t="shared" si="19"/>
        <v>0</v>
      </c>
      <c r="I64" s="1"/>
      <c r="J64" s="1"/>
      <c r="K64" s="1"/>
      <c r="L64" s="1"/>
      <c r="M64" s="1"/>
      <c r="N64" s="1"/>
    </row>
    <row r="65" spans="1:14" x14ac:dyDescent="0.2">
      <c r="A65" s="3" t="s">
        <v>33</v>
      </c>
      <c r="B65" s="5"/>
      <c r="C65" s="6"/>
      <c r="D65" s="6">
        <v>0</v>
      </c>
      <c r="E65" s="6"/>
      <c r="F65" s="6">
        <f t="shared" si="17"/>
        <v>0</v>
      </c>
      <c r="G65" s="10">
        <f t="shared" si="18"/>
        <v>0</v>
      </c>
      <c r="H65" s="6">
        <f t="shared" si="19"/>
        <v>0</v>
      </c>
      <c r="I65" s="1"/>
      <c r="J65" s="1"/>
      <c r="K65" s="1"/>
      <c r="L65" s="1"/>
      <c r="M65" s="1"/>
      <c r="N65" s="1"/>
    </row>
    <row r="66" spans="1:14" x14ac:dyDescent="0.2">
      <c r="A66" s="3" t="s">
        <v>11</v>
      </c>
      <c r="B66" s="5"/>
      <c r="C66" s="6"/>
      <c r="D66" s="6">
        <v>0</v>
      </c>
      <c r="E66" s="6"/>
      <c r="F66" s="6">
        <f t="shared" si="17"/>
        <v>0</v>
      </c>
      <c r="G66" s="10">
        <f t="shared" si="18"/>
        <v>0</v>
      </c>
      <c r="H66" s="6">
        <f t="shared" si="19"/>
        <v>0</v>
      </c>
      <c r="I66" s="1"/>
      <c r="J66" s="1"/>
      <c r="K66" s="1"/>
      <c r="L66" s="1"/>
      <c r="M66" s="1"/>
      <c r="N66" s="1"/>
    </row>
    <row r="67" spans="1:14" x14ac:dyDescent="0.2">
      <c r="A67" s="3" t="s">
        <v>34</v>
      </c>
      <c r="B67" s="5"/>
      <c r="C67" s="6"/>
      <c r="D67" s="6">
        <v>0</v>
      </c>
      <c r="E67" s="6"/>
      <c r="F67" s="6">
        <f t="shared" si="17"/>
        <v>0</v>
      </c>
      <c r="G67" s="10">
        <f t="shared" si="18"/>
        <v>0</v>
      </c>
      <c r="H67" s="6">
        <f t="shared" si="19"/>
        <v>0</v>
      </c>
      <c r="I67" s="1"/>
      <c r="J67" s="1"/>
      <c r="K67" s="1"/>
      <c r="L67" s="1"/>
      <c r="M67" s="1"/>
      <c r="N67" s="1"/>
    </row>
    <row r="68" spans="1:14" x14ac:dyDescent="0.2">
      <c r="A68" s="3" t="s">
        <v>35</v>
      </c>
      <c r="B68" s="5"/>
      <c r="C68" s="6"/>
      <c r="D68" s="6">
        <v>0</v>
      </c>
      <c r="E68" s="6"/>
      <c r="F68" s="6">
        <f t="shared" si="17"/>
        <v>0</v>
      </c>
      <c r="G68" s="10">
        <f t="shared" si="18"/>
        <v>0</v>
      </c>
      <c r="H68" s="6">
        <f t="shared" si="19"/>
        <v>0</v>
      </c>
      <c r="I68" s="1"/>
      <c r="J68" s="1"/>
      <c r="K68" s="1"/>
      <c r="L68" s="1"/>
      <c r="M68" s="1"/>
      <c r="N68" s="1"/>
    </row>
    <row r="69" spans="1:14" ht="63.75" x14ac:dyDescent="0.2">
      <c r="A69" s="36" t="s">
        <v>51</v>
      </c>
      <c r="B69" s="3"/>
      <c r="C69" s="4"/>
      <c r="D69" s="6"/>
      <c r="E69" s="6"/>
      <c r="F69" s="6"/>
      <c r="G69" s="10"/>
      <c r="H69" s="6"/>
      <c r="I69" s="1"/>
      <c r="J69" s="1"/>
      <c r="K69" s="1"/>
      <c r="L69" s="1"/>
      <c r="M69" s="1"/>
      <c r="N69" s="1"/>
    </row>
    <row r="70" spans="1:14" x14ac:dyDescent="0.2">
      <c r="A70" s="32" t="s">
        <v>31</v>
      </c>
      <c r="B70" s="5"/>
      <c r="C70" s="6"/>
      <c r="D70" s="6">
        <v>0</v>
      </c>
      <c r="E70" s="6"/>
      <c r="F70" s="6">
        <f t="shared" ref="F70:F75" si="20">B70*C70</f>
        <v>0</v>
      </c>
      <c r="G70" s="10">
        <f t="shared" ref="G70:G75" si="21">B70*D70</f>
        <v>0</v>
      </c>
      <c r="H70" s="6">
        <f t="shared" ref="H70:H75" si="22">G70+F70</f>
        <v>0</v>
      </c>
      <c r="I70" s="1"/>
      <c r="J70" s="1"/>
      <c r="K70" s="1"/>
      <c r="L70" s="1"/>
      <c r="M70" s="1"/>
      <c r="N70" s="1"/>
    </row>
    <row r="71" spans="1:14" x14ac:dyDescent="0.2">
      <c r="A71" s="3" t="s">
        <v>32</v>
      </c>
      <c r="B71" s="5"/>
      <c r="C71" s="6"/>
      <c r="D71" s="6">
        <v>0</v>
      </c>
      <c r="E71" s="6"/>
      <c r="F71" s="6">
        <f t="shared" si="20"/>
        <v>0</v>
      </c>
      <c r="G71" s="10">
        <f t="shared" si="21"/>
        <v>0</v>
      </c>
      <c r="H71" s="6">
        <f t="shared" si="22"/>
        <v>0</v>
      </c>
      <c r="I71" s="1"/>
      <c r="J71" s="1"/>
      <c r="K71" s="1"/>
      <c r="L71" s="1"/>
      <c r="M71" s="1"/>
      <c r="N71" s="1"/>
    </row>
    <row r="72" spans="1:14" x14ac:dyDescent="0.2">
      <c r="A72" s="3" t="s">
        <v>33</v>
      </c>
      <c r="B72" s="5"/>
      <c r="C72" s="6"/>
      <c r="D72" s="6">
        <v>0</v>
      </c>
      <c r="E72" s="6"/>
      <c r="F72" s="6">
        <f t="shared" si="20"/>
        <v>0</v>
      </c>
      <c r="G72" s="10">
        <f t="shared" si="21"/>
        <v>0</v>
      </c>
      <c r="H72" s="6">
        <f t="shared" si="22"/>
        <v>0</v>
      </c>
      <c r="I72" s="1"/>
      <c r="J72" s="1"/>
      <c r="K72" s="1"/>
      <c r="L72" s="1"/>
      <c r="M72" s="1"/>
      <c r="N72" s="1"/>
    </row>
    <row r="73" spans="1:14" x14ac:dyDescent="0.2">
      <c r="A73" s="3" t="s">
        <v>11</v>
      </c>
      <c r="B73" s="5"/>
      <c r="C73" s="6"/>
      <c r="D73" s="6">
        <v>0</v>
      </c>
      <c r="E73" s="6"/>
      <c r="F73" s="6">
        <f t="shared" si="20"/>
        <v>0</v>
      </c>
      <c r="G73" s="10">
        <f t="shared" si="21"/>
        <v>0</v>
      </c>
      <c r="H73" s="6">
        <f t="shared" si="22"/>
        <v>0</v>
      </c>
      <c r="I73" s="1"/>
      <c r="J73" s="1"/>
      <c r="K73" s="1"/>
      <c r="L73" s="1"/>
      <c r="M73" s="1"/>
      <c r="N73" s="1"/>
    </row>
    <row r="74" spans="1:14" x14ac:dyDescent="0.2">
      <c r="A74" s="3" t="s">
        <v>34</v>
      </c>
      <c r="B74" s="5"/>
      <c r="C74" s="6"/>
      <c r="D74" s="6">
        <v>0</v>
      </c>
      <c r="E74" s="6"/>
      <c r="F74" s="6">
        <f t="shared" si="20"/>
        <v>0</v>
      </c>
      <c r="G74" s="10">
        <f t="shared" si="21"/>
        <v>0</v>
      </c>
      <c r="H74" s="6">
        <f t="shared" si="22"/>
        <v>0</v>
      </c>
      <c r="I74" s="1"/>
      <c r="J74" s="1"/>
      <c r="K74" s="1"/>
      <c r="L74" s="1"/>
      <c r="M74" s="1"/>
      <c r="N74" s="1"/>
    </row>
    <row r="75" spans="1:14" x14ac:dyDescent="0.2">
      <c r="A75" s="3" t="s">
        <v>35</v>
      </c>
      <c r="B75" s="5"/>
      <c r="C75" s="6"/>
      <c r="D75" s="6">
        <v>0</v>
      </c>
      <c r="E75" s="6"/>
      <c r="F75" s="6">
        <f t="shared" si="20"/>
        <v>0</v>
      </c>
      <c r="G75" s="10">
        <f t="shared" si="21"/>
        <v>0</v>
      </c>
      <c r="H75" s="6">
        <f t="shared" si="22"/>
        <v>0</v>
      </c>
      <c r="I75" s="1"/>
      <c r="J75" s="1"/>
      <c r="K75" s="1"/>
      <c r="L75" s="1"/>
      <c r="M75" s="1"/>
      <c r="N75" s="1"/>
    </row>
    <row r="76" spans="1:14" ht="25.5" x14ac:dyDescent="0.2">
      <c r="A76" s="47" t="s">
        <v>52</v>
      </c>
      <c r="B76" s="48"/>
      <c r="C76" s="49"/>
      <c r="D76" s="43"/>
      <c r="E76" s="43"/>
      <c r="F76" s="43"/>
      <c r="G76" s="44"/>
      <c r="H76" s="43"/>
      <c r="I76" s="1"/>
      <c r="J76" s="1"/>
      <c r="K76" s="1"/>
      <c r="L76" s="1"/>
      <c r="M76" s="1"/>
      <c r="N76" s="1"/>
    </row>
    <row r="77" spans="1:14" ht="18" customHeight="1" x14ac:dyDescent="0.2">
      <c r="A77" s="38" t="s">
        <v>15</v>
      </c>
      <c r="B77" s="16"/>
      <c r="C77" s="17"/>
      <c r="D77" s="6"/>
      <c r="E77" s="6"/>
      <c r="F77" s="6"/>
      <c r="G77" s="10"/>
      <c r="H77" s="6"/>
      <c r="I77" s="1"/>
      <c r="J77" s="1"/>
      <c r="K77" s="1"/>
      <c r="L77" s="1"/>
      <c r="M77" s="1"/>
      <c r="N77" s="1"/>
    </row>
    <row r="78" spans="1:14" ht="24.75" customHeight="1" x14ac:dyDescent="0.2">
      <c r="A78" s="21" t="s">
        <v>20</v>
      </c>
      <c r="B78" s="16"/>
      <c r="C78" s="22"/>
      <c r="D78" s="6"/>
      <c r="E78" s="5"/>
      <c r="F78" s="6"/>
      <c r="G78" s="10"/>
      <c r="H78" s="6"/>
      <c r="I78" s="1"/>
      <c r="J78" s="1"/>
      <c r="K78" s="1"/>
      <c r="L78" s="1"/>
      <c r="M78" s="1"/>
      <c r="N78" s="1"/>
    </row>
    <row r="79" spans="1:14" x14ac:dyDescent="0.2">
      <c r="A79" s="18" t="s">
        <v>17</v>
      </c>
      <c r="B79" s="19"/>
      <c r="C79" s="20"/>
      <c r="D79" s="6">
        <v>0</v>
      </c>
      <c r="E79" s="5"/>
      <c r="F79" s="6">
        <f t="shared" ref="F79:F81" si="23">B79*C79</f>
        <v>0</v>
      </c>
      <c r="G79" s="10">
        <f t="shared" ref="G79:G81" si="24">B79*D79</f>
        <v>0</v>
      </c>
      <c r="H79" s="6">
        <f t="shared" ref="H79:H81" si="25">G79+F79</f>
        <v>0</v>
      </c>
      <c r="I79" s="1"/>
      <c r="J79" s="1"/>
      <c r="K79" s="1"/>
      <c r="L79" s="1"/>
      <c r="M79" s="1"/>
      <c r="N79" s="1"/>
    </row>
    <row r="80" spans="1:14" x14ac:dyDescent="0.2">
      <c r="A80" s="18" t="s">
        <v>18</v>
      </c>
      <c r="B80" s="19">
        <v>2</v>
      </c>
      <c r="C80" s="20"/>
      <c r="D80" s="6">
        <v>0</v>
      </c>
      <c r="E80" s="5"/>
      <c r="F80" s="6">
        <f t="shared" si="23"/>
        <v>0</v>
      </c>
      <c r="G80" s="10">
        <f t="shared" si="24"/>
        <v>0</v>
      </c>
      <c r="H80" s="6">
        <f t="shared" si="25"/>
        <v>0</v>
      </c>
      <c r="I80" s="1"/>
      <c r="J80" s="1"/>
      <c r="K80" s="1"/>
      <c r="L80" s="1"/>
      <c r="M80" s="1"/>
      <c r="N80" s="1"/>
    </row>
    <row r="81" spans="1:14" ht="16.5" customHeight="1" x14ac:dyDescent="0.2">
      <c r="A81" s="18" t="s">
        <v>19</v>
      </c>
      <c r="B81" s="19"/>
      <c r="C81" s="20"/>
      <c r="D81" s="6">
        <v>0</v>
      </c>
      <c r="E81" s="5"/>
      <c r="F81" s="6">
        <f t="shared" si="23"/>
        <v>0</v>
      </c>
      <c r="G81" s="10">
        <f t="shared" si="24"/>
        <v>0</v>
      </c>
      <c r="H81" s="6">
        <f t="shared" si="25"/>
        <v>0</v>
      </c>
      <c r="I81" s="1"/>
      <c r="J81" s="1"/>
      <c r="K81" s="1"/>
      <c r="L81" s="1"/>
      <c r="M81" s="1"/>
      <c r="N81" s="1"/>
    </row>
    <row r="82" spans="1:14" ht="25.5" x14ac:dyDescent="0.2">
      <c r="A82" s="21" t="s">
        <v>16</v>
      </c>
      <c r="B82" s="16"/>
      <c r="C82" s="22"/>
      <c r="D82" s="6"/>
      <c r="E82" s="5"/>
      <c r="F82" s="6"/>
      <c r="G82" s="10"/>
      <c r="H82" s="6"/>
      <c r="I82" s="1"/>
      <c r="J82" s="1"/>
      <c r="K82" s="1"/>
      <c r="L82" s="1"/>
      <c r="M82" s="1"/>
      <c r="N82" s="1"/>
    </row>
    <row r="83" spans="1:14" x14ac:dyDescent="0.2">
      <c r="A83" s="18" t="s">
        <v>17</v>
      </c>
      <c r="B83" s="19"/>
      <c r="C83" s="20"/>
      <c r="D83" s="6">
        <v>0</v>
      </c>
      <c r="E83" s="5"/>
      <c r="F83" s="6">
        <f t="shared" ref="F83:F105" si="26">B83*C83</f>
        <v>0</v>
      </c>
      <c r="G83" s="10">
        <f t="shared" ref="G83:G97" si="27">B83*D83</f>
        <v>0</v>
      </c>
      <c r="H83" s="6">
        <f t="shared" ref="H83:H105" si="28">G83+F83</f>
        <v>0</v>
      </c>
      <c r="I83" s="2"/>
      <c r="J83" s="1"/>
      <c r="K83" s="1"/>
      <c r="L83" s="1"/>
      <c r="M83" s="1"/>
      <c r="N83" s="1"/>
    </row>
    <row r="84" spans="1:14" x14ac:dyDescent="0.2">
      <c r="A84" s="18" t="s">
        <v>18</v>
      </c>
      <c r="B84" s="19">
        <v>2</v>
      </c>
      <c r="C84" s="20"/>
      <c r="D84" s="6">
        <v>0</v>
      </c>
      <c r="E84" s="5"/>
      <c r="F84" s="6">
        <f t="shared" si="26"/>
        <v>0</v>
      </c>
      <c r="G84" s="10">
        <f t="shared" si="27"/>
        <v>0</v>
      </c>
      <c r="H84" s="6">
        <f t="shared" si="28"/>
        <v>0</v>
      </c>
      <c r="I84" s="1"/>
      <c r="J84" s="1"/>
      <c r="K84" s="1"/>
      <c r="L84" s="1"/>
      <c r="M84" s="1"/>
      <c r="N84" s="1"/>
    </row>
    <row r="85" spans="1:14" x14ac:dyDescent="0.2">
      <c r="A85" s="18" t="s">
        <v>19</v>
      </c>
      <c r="B85" s="19"/>
      <c r="C85" s="20"/>
      <c r="D85" s="6">
        <v>0</v>
      </c>
      <c r="E85" s="5"/>
      <c r="F85" s="6">
        <f t="shared" si="26"/>
        <v>0</v>
      </c>
      <c r="G85" s="10">
        <f t="shared" si="27"/>
        <v>0</v>
      </c>
      <c r="H85" s="6">
        <f t="shared" si="28"/>
        <v>0</v>
      </c>
      <c r="I85" s="1"/>
      <c r="J85" s="1"/>
      <c r="K85" s="1"/>
      <c r="L85" s="1"/>
      <c r="M85" s="1"/>
      <c r="N85" s="1"/>
    </row>
    <row r="86" spans="1:14" x14ac:dyDescent="0.2">
      <c r="A86" s="23" t="s">
        <v>21</v>
      </c>
      <c r="B86" s="24"/>
      <c r="C86" s="22"/>
      <c r="D86" s="6"/>
      <c r="E86" s="5"/>
      <c r="F86" s="6"/>
      <c r="G86" s="10"/>
      <c r="H86" s="6"/>
      <c r="I86" s="1"/>
      <c r="J86" s="1"/>
      <c r="K86" s="1"/>
      <c r="L86" s="1"/>
      <c r="M86" s="1"/>
      <c r="N86" s="1"/>
    </row>
    <row r="87" spans="1:14" ht="25.5" x14ac:dyDescent="0.2">
      <c r="A87" s="25" t="s">
        <v>22</v>
      </c>
      <c r="B87" s="19"/>
      <c r="C87" s="26"/>
      <c r="D87" s="6">
        <v>0</v>
      </c>
      <c r="E87" s="5"/>
      <c r="F87" s="6">
        <f t="shared" si="26"/>
        <v>0</v>
      </c>
      <c r="G87" s="10">
        <f t="shared" si="27"/>
        <v>0</v>
      </c>
      <c r="H87" s="6">
        <f t="shared" si="28"/>
        <v>0</v>
      </c>
      <c r="I87" s="1"/>
      <c r="J87" s="1"/>
      <c r="K87" s="1"/>
      <c r="L87" s="1"/>
      <c r="M87" s="1"/>
      <c r="N87" s="1"/>
    </row>
    <row r="88" spans="1:14" ht="25.5" x14ac:dyDescent="0.2">
      <c r="A88" s="25" t="s">
        <v>53</v>
      </c>
      <c r="B88" s="19"/>
      <c r="C88" s="26"/>
      <c r="D88" s="6">
        <v>0</v>
      </c>
      <c r="E88" s="6"/>
      <c r="F88" s="6">
        <f t="shared" si="26"/>
        <v>0</v>
      </c>
      <c r="G88" s="10">
        <f t="shared" si="27"/>
        <v>0</v>
      </c>
      <c r="H88" s="6">
        <f t="shared" si="28"/>
        <v>0</v>
      </c>
      <c r="I88" s="1"/>
      <c r="J88" s="1"/>
      <c r="K88" s="1"/>
      <c r="L88" s="1"/>
      <c r="M88" s="1"/>
      <c r="N88" s="1"/>
    </row>
    <row r="89" spans="1:14" x14ac:dyDescent="0.2">
      <c r="A89" s="50" t="s">
        <v>65</v>
      </c>
      <c r="B89" s="51"/>
      <c r="C89" s="52"/>
      <c r="D89" s="43"/>
      <c r="E89" s="43"/>
      <c r="F89" s="43"/>
      <c r="G89" s="44"/>
      <c r="H89" s="43"/>
      <c r="I89" s="1"/>
      <c r="J89" s="1"/>
      <c r="K89" s="1"/>
      <c r="L89" s="1"/>
      <c r="M89" s="1"/>
      <c r="N89" s="1"/>
    </row>
    <row r="90" spans="1:14" x14ac:dyDescent="0.2">
      <c r="A90" s="25" t="s">
        <v>7</v>
      </c>
      <c r="B90" s="19">
        <v>250</v>
      </c>
      <c r="C90" s="26"/>
      <c r="D90" s="6">
        <v>0</v>
      </c>
      <c r="E90" s="6"/>
      <c r="F90" s="6">
        <f t="shared" si="26"/>
        <v>0</v>
      </c>
      <c r="G90" s="10">
        <f t="shared" si="27"/>
        <v>0</v>
      </c>
      <c r="H90" s="6">
        <f t="shared" si="28"/>
        <v>0</v>
      </c>
      <c r="I90" s="1"/>
      <c r="J90" s="1"/>
      <c r="K90" s="1"/>
      <c r="L90" s="1"/>
      <c r="M90" s="1"/>
      <c r="N90" s="1"/>
    </row>
    <row r="91" spans="1:14" x14ac:dyDescent="0.2">
      <c r="A91" s="25" t="s">
        <v>131</v>
      </c>
      <c r="B91" s="19"/>
      <c r="C91" s="26"/>
      <c r="D91" s="6">
        <v>0</v>
      </c>
      <c r="E91" s="6"/>
      <c r="F91" s="6">
        <f t="shared" si="26"/>
        <v>0</v>
      </c>
      <c r="G91" s="10">
        <f t="shared" si="27"/>
        <v>0</v>
      </c>
      <c r="H91" s="6">
        <f t="shared" si="28"/>
        <v>0</v>
      </c>
      <c r="I91" s="1"/>
      <c r="J91" s="1"/>
      <c r="K91" s="1"/>
      <c r="L91" s="1"/>
      <c r="M91" s="1"/>
      <c r="N91" s="1"/>
    </row>
    <row r="92" spans="1:14" x14ac:dyDescent="0.2">
      <c r="A92" s="25" t="s">
        <v>54</v>
      </c>
      <c r="B92" s="19">
        <v>1</v>
      </c>
      <c r="C92" s="26"/>
      <c r="D92" s="6">
        <v>0</v>
      </c>
      <c r="E92" s="6"/>
      <c r="F92" s="6">
        <f t="shared" si="26"/>
        <v>0</v>
      </c>
      <c r="G92" s="10">
        <f t="shared" si="27"/>
        <v>0</v>
      </c>
      <c r="H92" s="6">
        <f t="shared" si="28"/>
        <v>0</v>
      </c>
      <c r="I92" s="1"/>
      <c r="J92" s="1"/>
      <c r="K92" s="1"/>
      <c r="L92" s="1"/>
      <c r="M92" s="1"/>
      <c r="N92" s="1"/>
    </row>
    <row r="93" spans="1:14" x14ac:dyDescent="0.2">
      <c r="A93" s="25" t="s">
        <v>132</v>
      </c>
      <c r="B93" s="19"/>
      <c r="C93" s="26"/>
      <c r="D93" s="6">
        <v>0</v>
      </c>
      <c r="E93" s="6"/>
      <c r="F93" s="6">
        <f t="shared" si="26"/>
        <v>0</v>
      </c>
      <c r="G93" s="10">
        <f t="shared" si="27"/>
        <v>0</v>
      </c>
      <c r="H93" s="6">
        <f t="shared" si="28"/>
        <v>0</v>
      </c>
      <c r="I93" s="1"/>
      <c r="J93" s="1"/>
      <c r="K93" s="1"/>
      <c r="L93" s="1"/>
      <c r="M93" s="1"/>
      <c r="N93" s="1"/>
    </row>
    <row r="94" spans="1:14" ht="38.25" x14ac:dyDescent="0.2">
      <c r="A94" s="25" t="s">
        <v>152</v>
      </c>
      <c r="B94" s="19">
        <v>15</v>
      </c>
      <c r="C94" s="26"/>
      <c r="D94" s="6">
        <v>0</v>
      </c>
      <c r="E94" s="6"/>
      <c r="F94" s="6">
        <f t="shared" si="26"/>
        <v>0</v>
      </c>
      <c r="G94" s="10">
        <f t="shared" si="27"/>
        <v>0</v>
      </c>
      <c r="H94" s="6">
        <f t="shared" si="28"/>
        <v>0</v>
      </c>
      <c r="I94" s="1"/>
      <c r="J94" s="1"/>
      <c r="K94" s="1"/>
      <c r="L94" s="1"/>
      <c r="M94" s="1"/>
      <c r="N94" s="1"/>
    </row>
    <row r="95" spans="1:14" x14ac:dyDescent="0.2">
      <c r="A95" s="25" t="s">
        <v>55</v>
      </c>
      <c r="B95" s="19"/>
      <c r="C95" s="26"/>
      <c r="D95" s="6">
        <v>0</v>
      </c>
      <c r="E95" s="6"/>
      <c r="F95" s="6">
        <f t="shared" si="26"/>
        <v>0</v>
      </c>
      <c r="G95" s="10">
        <f t="shared" si="27"/>
        <v>0</v>
      </c>
      <c r="H95" s="6">
        <f t="shared" si="28"/>
        <v>0</v>
      </c>
      <c r="I95" s="1"/>
      <c r="J95" s="1"/>
      <c r="K95" s="1"/>
      <c r="L95" s="1"/>
      <c r="M95" s="1"/>
      <c r="N95" s="1"/>
    </row>
    <row r="96" spans="1:14" x14ac:dyDescent="0.2">
      <c r="A96" s="25" t="s">
        <v>133</v>
      </c>
      <c r="B96" s="19"/>
      <c r="C96" s="26"/>
      <c r="D96" s="6">
        <v>0</v>
      </c>
      <c r="E96" s="6"/>
      <c r="F96" s="6">
        <f t="shared" si="26"/>
        <v>0</v>
      </c>
      <c r="G96" s="10">
        <f t="shared" si="27"/>
        <v>0</v>
      </c>
      <c r="H96" s="6">
        <f t="shared" si="28"/>
        <v>0</v>
      </c>
      <c r="I96" s="1"/>
      <c r="J96" s="1"/>
      <c r="K96" s="1"/>
      <c r="L96" s="1"/>
      <c r="M96" s="1"/>
      <c r="N96" s="1"/>
    </row>
    <row r="97" spans="1:14" ht="25.5" x14ac:dyDescent="0.2">
      <c r="A97" s="25" t="s">
        <v>56</v>
      </c>
      <c r="B97" s="19"/>
      <c r="C97" s="26"/>
      <c r="D97" s="6">
        <v>0</v>
      </c>
      <c r="E97" s="6"/>
      <c r="F97" s="6">
        <f t="shared" si="26"/>
        <v>0</v>
      </c>
      <c r="G97" s="10">
        <f t="shared" si="27"/>
        <v>0</v>
      </c>
      <c r="H97" s="6">
        <f t="shared" si="28"/>
        <v>0</v>
      </c>
      <c r="I97" s="1"/>
      <c r="J97" s="1"/>
      <c r="K97" s="1"/>
      <c r="L97" s="1"/>
      <c r="M97" s="1"/>
      <c r="N97" s="1"/>
    </row>
    <row r="98" spans="1:14" x14ac:dyDescent="0.2">
      <c r="A98" s="57" t="s">
        <v>57</v>
      </c>
      <c r="B98" s="58"/>
      <c r="C98" s="59"/>
      <c r="D98" s="55"/>
      <c r="E98" s="55"/>
      <c r="F98" s="55"/>
      <c r="G98" s="56"/>
      <c r="H98" s="55"/>
      <c r="I98" s="1"/>
      <c r="J98" s="1"/>
      <c r="K98" s="1"/>
      <c r="L98" s="1"/>
      <c r="M98" s="1"/>
      <c r="N98" s="1"/>
    </row>
    <row r="99" spans="1:14" ht="25.5" x14ac:dyDescent="0.2">
      <c r="A99" s="25" t="s">
        <v>58</v>
      </c>
      <c r="B99" s="19"/>
      <c r="C99" s="26"/>
      <c r="D99" s="6">
        <f>C99*0.25</f>
        <v>0</v>
      </c>
      <c r="E99" s="6">
        <f>C99+D99</f>
        <v>0</v>
      </c>
      <c r="F99" s="6">
        <f t="shared" si="26"/>
        <v>0</v>
      </c>
      <c r="G99" s="10">
        <f>F99*0.25</f>
        <v>0</v>
      </c>
      <c r="H99" s="6">
        <f t="shared" si="28"/>
        <v>0</v>
      </c>
      <c r="I99" s="1"/>
      <c r="J99" s="1"/>
      <c r="K99" s="1"/>
      <c r="L99" s="1"/>
      <c r="M99" s="1"/>
      <c r="N99" s="1"/>
    </row>
    <row r="100" spans="1:14" ht="25.5" x14ac:dyDescent="0.2">
      <c r="A100" s="25" t="s">
        <v>59</v>
      </c>
      <c r="B100" s="19"/>
      <c r="C100" s="26"/>
      <c r="D100" s="6">
        <f t="shared" ref="D100:D105" si="29">C100*0.25</f>
        <v>0</v>
      </c>
      <c r="E100" s="6">
        <f t="shared" ref="E100:E105" si="30">C100+D100</f>
        <v>0</v>
      </c>
      <c r="F100" s="6">
        <f t="shared" si="26"/>
        <v>0</v>
      </c>
      <c r="G100" s="10">
        <f t="shared" ref="G100:G105" si="31">F100*0.25</f>
        <v>0</v>
      </c>
      <c r="H100" s="6">
        <f t="shared" si="28"/>
        <v>0</v>
      </c>
      <c r="I100" s="1"/>
      <c r="J100" s="1"/>
      <c r="K100" s="1"/>
      <c r="L100" s="1"/>
      <c r="M100" s="1"/>
      <c r="N100" s="1"/>
    </row>
    <row r="101" spans="1:14" ht="25.5" x14ac:dyDescent="0.2">
      <c r="A101" s="25" t="s">
        <v>60</v>
      </c>
      <c r="B101" s="19"/>
      <c r="C101" s="26"/>
      <c r="D101" s="6">
        <f t="shared" si="29"/>
        <v>0</v>
      </c>
      <c r="E101" s="6">
        <f t="shared" si="30"/>
        <v>0</v>
      </c>
      <c r="F101" s="6">
        <f t="shared" si="26"/>
        <v>0</v>
      </c>
      <c r="G101" s="10">
        <f t="shared" si="31"/>
        <v>0</v>
      </c>
      <c r="H101" s="6">
        <f t="shared" si="28"/>
        <v>0</v>
      </c>
      <c r="I101" s="1"/>
      <c r="J101" s="1"/>
      <c r="K101" s="1"/>
      <c r="L101" s="1"/>
      <c r="M101" s="1"/>
      <c r="N101" s="1"/>
    </row>
    <row r="102" spans="1:14" ht="25.5" x14ac:dyDescent="0.2">
      <c r="A102" s="25" t="s">
        <v>61</v>
      </c>
      <c r="B102" s="19"/>
      <c r="C102" s="26"/>
      <c r="D102" s="6">
        <f t="shared" si="29"/>
        <v>0</v>
      </c>
      <c r="E102" s="6">
        <f t="shared" si="30"/>
        <v>0</v>
      </c>
      <c r="F102" s="6">
        <f t="shared" si="26"/>
        <v>0</v>
      </c>
      <c r="G102" s="10">
        <f t="shared" si="31"/>
        <v>0</v>
      </c>
      <c r="H102" s="6">
        <f t="shared" si="28"/>
        <v>0</v>
      </c>
      <c r="I102" s="1"/>
      <c r="J102" s="1"/>
      <c r="K102" s="1"/>
      <c r="L102" s="1"/>
      <c r="M102" s="1"/>
      <c r="N102" s="1"/>
    </row>
    <row r="103" spans="1:14" ht="25.5" x14ac:dyDescent="0.2">
      <c r="A103" s="25" t="s">
        <v>62</v>
      </c>
      <c r="B103" s="19"/>
      <c r="C103" s="26"/>
      <c r="D103" s="6">
        <f t="shared" si="29"/>
        <v>0</v>
      </c>
      <c r="E103" s="6">
        <f t="shared" si="30"/>
        <v>0</v>
      </c>
      <c r="F103" s="6">
        <f t="shared" si="26"/>
        <v>0</v>
      </c>
      <c r="G103" s="10">
        <f t="shared" si="31"/>
        <v>0</v>
      </c>
      <c r="H103" s="6">
        <f t="shared" si="28"/>
        <v>0</v>
      </c>
      <c r="I103" s="1"/>
      <c r="J103" s="1"/>
      <c r="K103" s="1"/>
      <c r="L103" s="1"/>
      <c r="M103" s="1"/>
      <c r="N103" s="1"/>
    </row>
    <row r="104" spans="1:14" ht="25.5" x14ac:dyDescent="0.2">
      <c r="A104" s="25" t="s">
        <v>63</v>
      </c>
      <c r="B104" s="19"/>
      <c r="C104" s="26"/>
      <c r="D104" s="6">
        <f t="shared" si="29"/>
        <v>0</v>
      </c>
      <c r="E104" s="6">
        <f t="shared" si="30"/>
        <v>0</v>
      </c>
      <c r="F104" s="6">
        <f t="shared" si="26"/>
        <v>0</v>
      </c>
      <c r="G104" s="10">
        <f t="shared" si="31"/>
        <v>0</v>
      </c>
      <c r="H104" s="6">
        <f t="shared" si="28"/>
        <v>0</v>
      </c>
      <c r="I104" s="1"/>
      <c r="J104" s="1"/>
      <c r="K104" s="1"/>
      <c r="L104" s="1"/>
      <c r="M104" s="1"/>
      <c r="N104" s="1"/>
    </row>
    <row r="105" spans="1:14" ht="38.25" x14ac:dyDescent="0.2">
      <c r="A105" s="25" t="s">
        <v>64</v>
      </c>
      <c r="B105" s="19"/>
      <c r="C105" s="26"/>
      <c r="D105" s="6">
        <f t="shared" si="29"/>
        <v>0</v>
      </c>
      <c r="E105" s="6">
        <f t="shared" si="30"/>
        <v>0</v>
      </c>
      <c r="F105" s="6">
        <f t="shared" si="26"/>
        <v>0</v>
      </c>
      <c r="G105" s="10">
        <f t="shared" si="31"/>
        <v>0</v>
      </c>
      <c r="H105" s="6">
        <f t="shared" si="28"/>
        <v>0</v>
      </c>
      <c r="I105" s="1"/>
      <c r="J105" s="1"/>
      <c r="K105" s="1"/>
      <c r="L105" s="1"/>
      <c r="M105" s="1"/>
      <c r="N105" s="1"/>
    </row>
    <row r="106" spans="1:14" x14ac:dyDescent="0.2">
      <c r="A106" s="90" t="s">
        <v>109</v>
      </c>
      <c r="B106" s="19"/>
      <c r="C106" s="26"/>
      <c r="D106" s="6"/>
      <c r="E106" s="34"/>
      <c r="F106" s="6"/>
      <c r="G106" s="10"/>
      <c r="H106" s="6"/>
      <c r="I106" s="1"/>
      <c r="J106" s="1"/>
      <c r="K106" s="1"/>
      <c r="L106" s="1"/>
      <c r="M106" s="1"/>
      <c r="N106" s="1"/>
    </row>
    <row r="107" spans="1:14" ht="22.5" customHeight="1" x14ac:dyDescent="0.2">
      <c r="A107" s="53" t="s">
        <v>110</v>
      </c>
      <c r="B107" s="54"/>
      <c r="C107" s="55"/>
      <c r="D107" s="55"/>
      <c r="E107" s="55"/>
      <c r="F107" s="55"/>
      <c r="G107" s="56"/>
      <c r="H107" s="55"/>
      <c r="J107" s="1"/>
      <c r="K107" s="1"/>
      <c r="L107" s="1"/>
      <c r="M107" s="1"/>
      <c r="N107" s="1"/>
    </row>
    <row r="108" spans="1:14" x14ac:dyDescent="0.2">
      <c r="A108" s="9" t="s">
        <v>8</v>
      </c>
      <c r="B108" s="5"/>
      <c r="C108" s="6"/>
      <c r="D108" s="6">
        <f>C108*0.25</f>
        <v>0</v>
      </c>
      <c r="E108" s="6">
        <f>SUM(C108:D108)</f>
        <v>0</v>
      </c>
      <c r="F108" s="6">
        <f t="shared" ref="F108:F113" si="32">B108*C108</f>
        <v>0</v>
      </c>
      <c r="G108" s="10">
        <f>F108*0.25</f>
        <v>0</v>
      </c>
      <c r="H108" s="6">
        <f t="shared" ref="H108:H113" si="33">G108+F108</f>
        <v>0</v>
      </c>
      <c r="J108" s="1"/>
      <c r="K108" s="1"/>
      <c r="L108" s="1"/>
      <c r="M108" s="1"/>
      <c r="N108" s="1"/>
    </row>
    <row r="109" spans="1:14" x14ac:dyDescent="0.2">
      <c r="A109" s="3" t="s">
        <v>9</v>
      </c>
      <c r="B109" s="5"/>
      <c r="C109" s="6"/>
      <c r="D109" s="6">
        <f t="shared" ref="D109:D113" si="34">C109*0.25</f>
        <v>0</v>
      </c>
      <c r="E109" s="6">
        <f t="shared" ref="E109:E120" si="35">SUM(C109:D109)</f>
        <v>0</v>
      </c>
      <c r="F109" s="6">
        <f t="shared" si="32"/>
        <v>0</v>
      </c>
      <c r="G109" s="10">
        <f t="shared" ref="G109:G113" si="36">F109*0.25</f>
        <v>0</v>
      </c>
      <c r="H109" s="6">
        <f t="shared" si="33"/>
        <v>0</v>
      </c>
    </row>
    <row r="110" spans="1:14" x14ac:dyDescent="0.2">
      <c r="A110" s="3" t="s">
        <v>10</v>
      </c>
      <c r="B110" s="5"/>
      <c r="C110" s="6"/>
      <c r="D110" s="6">
        <f t="shared" si="34"/>
        <v>0</v>
      </c>
      <c r="E110" s="6">
        <f t="shared" si="35"/>
        <v>0</v>
      </c>
      <c r="F110" s="6">
        <f t="shared" si="32"/>
        <v>0</v>
      </c>
      <c r="G110" s="10">
        <f t="shared" si="36"/>
        <v>0</v>
      </c>
      <c r="H110" s="6">
        <f t="shared" si="33"/>
        <v>0</v>
      </c>
    </row>
    <row r="111" spans="1:14" x14ac:dyDescent="0.2">
      <c r="A111" s="3" t="s">
        <v>11</v>
      </c>
      <c r="B111" s="5"/>
      <c r="C111" s="6"/>
      <c r="D111" s="6">
        <f t="shared" si="34"/>
        <v>0</v>
      </c>
      <c r="E111" s="6">
        <f t="shared" si="35"/>
        <v>0</v>
      </c>
      <c r="F111" s="6">
        <f t="shared" si="32"/>
        <v>0</v>
      </c>
      <c r="G111" s="10">
        <f t="shared" si="36"/>
        <v>0</v>
      </c>
      <c r="H111" s="6">
        <f t="shared" si="33"/>
        <v>0</v>
      </c>
    </row>
    <row r="112" spans="1:14" x14ac:dyDescent="0.2">
      <c r="A112" s="3" t="s">
        <v>12</v>
      </c>
      <c r="B112" s="5"/>
      <c r="C112" s="6"/>
      <c r="D112" s="6">
        <f t="shared" si="34"/>
        <v>0</v>
      </c>
      <c r="E112" s="6">
        <f t="shared" si="35"/>
        <v>0</v>
      </c>
      <c r="F112" s="6">
        <f t="shared" si="32"/>
        <v>0</v>
      </c>
      <c r="G112" s="10">
        <f t="shared" si="36"/>
        <v>0</v>
      </c>
      <c r="H112" s="6">
        <f t="shared" si="33"/>
        <v>0</v>
      </c>
    </row>
    <row r="113" spans="1:11" x14ac:dyDescent="0.2">
      <c r="A113" s="3" t="s">
        <v>13</v>
      </c>
      <c r="B113" s="5"/>
      <c r="C113" s="6"/>
      <c r="D113" s="6">
        <f t="shared" si="34"/>
        <v>0</v>
      </c>
      <c r="E113" s="6">
        <f t="shared" si="35"/>
        <v>0</v>
      </c>
      <c r="F113" s="6">
        <f t="shared" si="32"/>
        <v>0</v>
      </c>
      <c r="G113" s="10">
        <f t="shared" si="36"/>
        <v>0</v>
      </c>
      <c r="H113" s="6">
        <f t="shared" si="33"/>
        <v>0</v>
      </c>
      <c r="I113" t="s">
        <v>4</v>
      </c>
    </row>
    <row r="114" spans="1:11" ht="21" customHeight="1" x14ac:dyDescent="0.2">
      <c r="A114" s="60" t="s">
        <v>111</v>
      </c>
      <c r="B114" s="54"/>
      <c r="C114" s="55"/>
      <c r="D114" s="55"/>
      <c r="E114" s="55"/>
      <c r="F114" s="55"/>
      <c r="G114" s="56"/>
      <c r="H114" s="55"/>
    </row>
    <row r="115" spans="1:11" x14ac:dyDescent="0.2">
      <c r="A115" s="3" t="s">
        <v>28</v>
      </c>
      <c r="B115" s="5"/>
      <c r="C115" s="6"/>
      <c r="D115" s="6">
        <f>C115*0.25</f>
        <v>0</v>
      </c>
      <c r="E115" s="6">
        <f t="shared" si="35"/>
        <v>0</v>
      </c>
      <c r="F115" s="6">
        <f t="shared" ref="F115:F120" si="37">B115*C115</f>
        <v>0</v>
      </c>
      <c r="G115" s="10">
        <f>F115*0.25</f>
        <v>0</v>
      </c>
      <c r="H115" s="6">
        <f t="shared" ref="H115:H120" si="38">G115+F115</f>
        <v>0</v>
      </c>
      <c r="K115" s="95"/>
    </row>
    <row r="116" spans="1:11" x14ac:dyDescent="0.2">
      <c r="A116" s="3" t="s">
        <v>10</v>
      </c>
      <c r="B116" s="5"/>
      <c r="C116" s="6"/>
      <c r="D116" s="6">
        <f t="shared" ref="D116:D120" si="39">C116*0.25</f>
        <v>0</v>
      </c>
      <c r="E116" s="6">
        <f t="shared" si="35"/>
        <v>0</v>
      </c>
      <c r="F116" s="6">
        <f t="shared" si="37"/>
        <v>0</v>
      </c>
      <c r="G116" s="10">
        <f t="shared" ref="G116:G120" si="40">F116*0.25</f>
        <v>0</v>
      </c>
      <c r="H116" s="6">
        <f t="shared" si="38"/>
        <v>0</v>
      </c>
      <c r="K116" s="95"/>
    </row>
    <row r="117" spans="1:11" x14ac:dyDescent="0.2">
      <c r="A117" s="3" t="s">
        <v>11</v>
      </c>
      <c r="B117" s="5"/>
      <c r="C117" s="6"/>
      <c r="D117" s="6">
        <f t="shared" si="39"/>
        <v>0</v>
      </c>
      <c r="E117" s="6">
        <f t="shared" si="35"/>
        <v>0</v>
      </c>
      <c r="F117" s="6">
        <f t="shared" si="37"/>
        <v>0</v>
      </c>
      <c r="G117" s="10">
        <f t="shared" si="40"/>
        <v>0</v>
      </c>
      <c r="H117" s="6">
        <f t="shared" si="38"/>
        <v>0</v>
      </c>
      <c r="K117" s="95"/>
    </row>
    <row r="118" spans="1:11" x14ac:dyDescent="0.2">
      <c r="A118" s="3" t="s">
        <v>12</v>
      </c>
      <c r="B118" s="5"/>
      <c r="C118" s="6"/>
      <c r="D118" s="6">
        <f t="shared" si="39"/>
        <v>0</v>
      </c>
      <c r="E118" s="6">
        <f t="shared" si="35"/>
        <v>0</v>
      </c>
      <c r="F118" s="6">
        <f t="shared" si="37"/>
        <v>0</v>
      </c>
      <c r="G118" s="10">
        <f t="shared" si="40"/>
        <v>0</v>
      </c>
      <c r="H118" s="6">
        <f t="shared" si="38"/>
        <v>0</v>
      </c>
      <c r="K118" s="95"/>
    </row>
    <row r="119" spans="1:11" x14ac:dyDescent="0.2">
      <c r="A119" s="3" t="s">
        <v>13</v>
      </c>
      <c r="B119" s="5"/>
      <c r="C119" s="6"/>
      <c r="D119" s="6">
        <f t="shared" si="39"/>
        <v>0</v>
      </c>
      <c r="E119" s="6">
        <f t="shared" si="35"/>
        <v>0</v>
      </c>
      <c r="F119" s="6">
        <f t="shared" si="37"/>
        <v>0</v>
      </c>
      <c r="G119" s="10">
        <f t="shared" si="40"/>
        <v>0</v>
      </c>
      <c r="H119" s="6">
        <f t="shared" si="38"/>
        <v>0</v>
      </c>
      <c r="K119" s="95"/>
    </row>
    <row r="120" spans="1:11" s="104" customFormat="1" ht="76.5" x14ac:dyDescent="0.2">
      <c r="A120" s="99" t="s">
        <v>147</v>
      </c>
      <c r="B120" s="9"/>
      <c r="C120" s="102"/>
      <c r="D120" s="102">
        <f t="shared" si="39"/>
        <v>0</v>
      </c>
      <c r="E120" s="102">
        <f t="shared" si="35"/>
        <v>0</v>
      </c>
      <c r="F120" s="102">
        <f t="shared" si="37"/>
        <v>0</v>
      </c>
      <c r="G120" s="103">
        <f t="shared" si="40"/>
        <v>0</v>
      </c>
      <c r="H120" s="102">
        <f t="shared" si="38"/>
        <v>0</v>
      </c>
      <c r="K120" s="105"/>
    </row>
    <row r="121" spans="1:11" ht="26.25" customHeight="1" x14ac:dyDescent="0.2">
      <c r="A121" s="60" t="s">
        <v>134</v>
      </c>
      <c r="B121" s="54"/>
      <c r="C121" s="55"/>
      <c r="D121" s="55"/>
      <c r="E121" s="55"/>
      <c r="F121" s="55"/>
      <c r="G121" s="56"/>
      <c r="H121" s="55"/>
    </row>
    <row r="122" spans="1:11" x14ac:dyDescent="0.2">
      <c r="A122" s="33" t="s">
        <v>25</v>
      </c>
      <c r="B122" s="5"/>
      <c r="C122" s="6"/>
      <c r="D122" s="6">
        <f t="shared" ref="D122:D140" si="41">C122*0.25</f>
        <v>0</v>
      </c>
      <c r="E122" s="6">
        <f t="shared" ref="E122:E140" si="42">SUM(C122:D122)</f>
        <v>0</v>
      </c>
      <c r="F122" s="6">
        <f t="shared" ref="F122:F132" si="43">B122*C122</f>
        <v>0</v>
      </c>
      <c r="G122" s="10">
        <f t="shared" ref="G122:G140" si="44">F122*0.25</f>
        <v>0</v>
      </c>
      <c r="H122" s="6">
        <f t="shared" ref="H122:H132" si="45">G122+F122</f>
        <v>0</v>
      </c>
    </row>
    <row r="123" spans="1:11" x14ac:dyDescent="0.2">
      <c r="A123" s="33" t="s">
        <v>36</v>
      </c>
      <c r="B123" s="5"/>
      <c r="C123" s="6"/>
      <c r="D123" s="6">
        <f t="shared" si="41"/>
        <v>0</v>
      </c>
      <c r="E123" s="6">
        <f t="shared" si="42"/>
        <v>0</v>
      </c>
      <c r="F123" s="6">
        <f t="shared" si="43"/>
        <v>0</v>
      </c>
      <c r="G123" s="10">
        <f t="shared" si="44"/>
        <v>0</v>
      </c>
      <c r="H123" s="6">
        <f t="shared" si="45"/>
        <v>0</v>
      </c>
    </row>
    <row r="124" spans="1:11" x14ac:dyDescent="0.2">
      <c r="A124" s="33" t="s">
        <v>37</v>
      </c>
      <c r="B124" s="5"/>
      <c r="C124" s="6"/>
      <c r="D124" s="6">
        <f t="shared" si="41"/>
        <v>0</v>
      </c>
      <c r="E124" s="6">
        <f t="shared" si="42"/>
        <v>0</v>
      </c>
      <c r="F124" s="6">
        <f t="shared" si="43"/>
        <v>0</v>
      </c>
      <c r="G124" s="10">
        <f t="shared" si="44"/>
        <v>0</v>
      </c>
      <c r="H124" s="6">
        <f t="shared" si="45"/>
        <v>0</v>
      </c>
    </row>
    <row r="125" spans="1:11" x14ac:dyDescent="0.2">
      <c r="A125" s="33" t="s">
        <v>38</v>
      </c>
      <c r="B125" s="5"/>
      <c r="C125" s="6"/>
      <c r="D125" s="6">
        <f t="shared" si="41"/>
        <v>0</v>
      </c>
      <c r="E125" s="6">
        <f t="shared" si="42"/>
        <v>0</v>
      </c>
      <c r="F125" s="6">
        <f t="shared" si="43"/>
        <v>0</v>
      </c>
      <c r="G125" s="10">
        <f t="shared" si="44"/>
        <v>0</v>
      </c>
      <c r="H125" s="6">
        <f t="shared" si="45"/>
        <v>0</v>
      </c>
    </row>
    <row r="126" spans="1:11" x14ac:dyDescent="0.2">
      <c r="A126" s="33" t="s">
        <v>39</v>
      </c>
      <c r="B126" s="5"/>
      <c r="C126" s="6"/>
      <c r="D126" s="6">
        <f t="shared" si="41"/>
        <v>0</v>
      </c>
      <c r="E126" s="6">
        <f t="shared" si="42"/>
        <v>0</v>
      </c>
      <c r="F126" s="6">
        <f t="shared" si="43"/>
        <v>0</v>
      </c>
      <c r="G126" s="10">
        <f t="shared" si="44"/>
        <v>0</v>
      </c>
      <c r="H126" s="6">
        <f t="shared" si="45"/>
        <v>0</v>
      </c>
    </row>
    <row r="127" spans="1:11" x14ac:dyDescent="0.2">
      <c r="A127" s="33" t="s">
        <v>40</v>
      </c>
      <c r="B127" s="5"/>
      <c r="C127" s="6"/>
      <c r="D127" s="6">
        <f t="shared" si="41"/>
        <v>0</v>
      </c>
      <c r="E127" s="6">
        <f t="shared" si="42"/>
        <v>0</v>
      </c>
      <c r="F127" s="6">
        <f t="shared" si="43"/>
        <v>0</v>
      </c>
      <c r="G127" s="10">
        <f t="shared" si="44"/>
        <v>0</v>
      </c>
      <c r="H127" s="6">
        <f t="shared" si="45"/>
        <v>0</v>
      </c>
    </row>
    <row r="128" spans="1:11" x14ac:dyDescent="0.2">
      <c r="A128" s="33" t="s">
        <v>135</v>
      </c>
      <c r="B128" s="5"/>
      <c r="C128" s="6"/>
      <c r="D128" s="6">
        <f t="shared" si="41"/>
        <v>0</v>
      </c>
      <c r="E128" s="6">
        <f t="shared" si="42"/>
        <v>0</v>
      </c>
      <c r="F128" s="6">
        <f t="shared" si="43"/>
        <v>0</v>
      </c>
      <c r="G128" s="10">
        <f t="shared" si="44"/>
        <v>0</v>
      </c>
      <c r="H128" s="6">
        <f t="shared" si="45"/>
        <v>0</v>
      </c>
    </row>
    <row r="129" spans="1:8" ht="38.25" x14ac:dyDescent="0.2">
      <c r="A129" s="98" t="s">
        <v>136</v>
      </c>
      <c r="B129" s="5"/>
      <c r="C129" s="6"/>
      <c r="D129" s="6">
        <f t="shared" si="41"/>
        <v>0</v>
      </c>
      <c r="E129" s="6">
        <f t="shared" si="42"/>
        <v>0</v>
      </c>
      <c r="F129" s="6">
        <f t="shared" si="43"/>
        <v>0</v>
      </c>
      <c r="G129" s="10">
        <f t="shared" si="44"/>
        <v>0</v>
      </c>
      <c r="H129" s="6">
        <f t="shared" si="45"/>
        <v>0</v>
      </c>
    </row>
    <row r="130" spans="1:8" x14ac:dyDescent="0.2">
      <c r="A130" s="97" t="s">
        <v>137</v>
      </c>
      <c r="B130" s="5"/>
      <c r="C130" s="6"/>
      <c r="D130" s="6"/>
      <c r="E130" s="6"/>
      <c r="F130" s="6"/>
      <c r="G130" s="10"/>
      <c r="H130" s="6"/>
    </row>
    <row r="131" spans="1:8" x14ac:dyDescent="0.2">
      <c r="A131" s="33" t="s">
        <v>138</v>
      </c>
      <c r="B131" s="5"/>
      <c r="C131" s="6"/>
      <c r="D131" s="6">
        <f t="shared" si="41"/>
        <v>0</v>
      </c>
      <c r="E131" s="6">
        <f t="shared" si="42"/>
        <v>0</v>
      </c>
      <c r="F131" s="6">
        <f t="shared" si="43"/>
        <v>0</v>
      </c>
      <c r="G131" s="10">
        <f t="shared" si="44"/>
        <v>0</v>
      </c>
      <c r="H131" s="6">
        <f t="shared" si="45"/>
        <v>0</v>
      </c>
    </row>
    <row r="132" spans="1:8" x14ac:dyDescent="0.2">
      <c r="A132" s="33" t="s">
        <v>139</v>
      </c>
      <c r="B132" s="5"/>
      <c r="C132" s="6"/>
      <c r="D132" s="6">
        <f t="shared" si="41"/>
        <v>0</v>
      </c>
      <c r="E132" s="6">
        <f t="shared" si="42"/>
        <v>0</v>
      </c>
      <c r="F132" s="6">
        <f t="shared" si="43"/>
        <v>0</v>
      </c>
      <c r="G132" s="10">
        <f t="shared" si="44"/>
        <v>0</v>
      </c>
      <c r="H132" s="6">
        <f t="shared" si="45"/>
        <v>0</v>
      </c>
    </row>
    <row r="133" spans="1:8" ht="38.25" x14ac:dyDescent="0.2">
      <c r="A133" s="100" t="s">
        <v>129</v>
      </c>
      <c r="B133" s="5"/>
      <c r="C133" s="6"/>
      <c r="D133" s="6"/>
      <c r="E133" s="6"/>
      <c r="F133" s="6"/>
      <c r="G133" s="10"/>
      <c r="H133" s="6"/>
    </row>
    <row r="134" spans="1:8" x14ac:dyDescent="0.2">
      <c r="A134" s="33" t="s">
        <v>140</v>
      </c>
      <c r="B134" s="5"/>
      <c r="C134" s="6"/>
      <c r="D134" s="6"/>
      <c r="E134" s="6"/>
      <c r="F134" s="6"/>
      <c r="G134" s="10"/>
      <c r="H134" s="6"/>
    </row>
    <row r="135" spans="1:8" x14ac:dyDescent="0.2">
      <c r="A135" s="33" t="s">
        <v>141</v>
      </c>
      <c r="B135" s="5"/>
      <c r="C135" s="6"/>
      <c r="D135" s="6">
        <f t="shared" si="41"/>
        <v>0</v>
      </c>
      <c r="E135" s="6">
        <f t="shared" si="42"/>
        <v>0</v>
      </c>
      <c r="F135" s="6">
        <f t="shared" ref="F135:F140" si="46">B135*C135</f>
        <v>0</v>
      </c>
      <c r="G135" s="10">
        <f t="shared" si="44"/>
        <v>0</v>
      </c>
      <c r="H135" s="6">
        <f t="shared" ref="H135:H140" si="47">G135+F135</f>
        <v>0</v>
      </c>
    </row>
    <row r="136" spans="1:8" x14ac:dyDescent="0.2">
      <c r="A136" s="33" t="s">
        <v>142</v>
      </c>
      <c r="B136" s="5"/>
      <c r="C136" s="101"/>
      <c r="D136" s="6"/>
      <c r="E136" s="6"/>
      <c r="F136" s="6"/>
      <c r="G136" s="10"/>
      <c r="H136" s="6"/>
    </row>
    <row r="137" spans="1:8" x14ac:dyDescent="0.2">
      <c r="A137" s="97" t="s">
        <v>143</v>
      </c>
      <c r="B137" s="5"/>
      <c r="C137" s="6"/>
      <c r="D137" s="6"/>
      <c r="E137" s="6"/>
      <c r="F137" s="6"/>
      <c r="G137" s="10"/>
      <c r="H137" s="6"/>
    </row>
    <row r="138" spans="1:8" ht="89.25" x14ac:dyDescent="0.2">
      <c r="A138" s="62" t="s">
        <v>144</v>
      </c>
      <c r="B138" s="5"/>
      <c r="C138" s="6"/>
      <c r="D138" s="6">
        <f t="shared" si="41"/>
        <v>0</v>
      </c>
      <c r="E138" s="6">
        <f t="shared" si="42"/>
        <v>0</v>
      </c>
      <c r="F138" s="6">
        <f t="shared" si="46"/>
        <v>0</v>
      </c>
      <c r="G138" s="10">
        <f t="shared" si="44"/>
        <v>0</v>
      </c>
      <c r="H138" s="6">
        <f t="shared" si="47"/>
        <v>0</v>
      </c>
    </row>
    <row r="139" spans="1:8" x14ac:dyDescent="0.2">
      <c r="A139" s="97" t="s">
        <v>145</v>
      </c>
      <c r="B139" s="5"/>
      <c r="C139" s="6"/>
      <c r="D139" s="6"/>
      <c r="E139" s="6"/>
      <c r="F139" s="6"/>
      <c r="G139" s="10"/>
      <c r="H139" s="6"/>
    </row>
    <row r="140" spans="1:8" ht="89.25" x14ac:dyDescent="0.2">
      <c r="A140" s="62" t="s">
        <v>146</v>
      </c>
      <c r="B140" s="5"/>
      <c r="C140" s="6"/>
      <c r="D140" s="6">
        <f t="shared" si="41"/>
        <v>0</v>
      </c>
      <c r="E140" s="6">
        <f t="shared" si="42"/>
        <v>0</v>
      </c>
      <c r="F140" s="6">
        <f t="shared" si="46"/>
        <v>0</v>
      </c>
      <c r="G140" s="10">
        <f t="shared" si="44"/>
        <v>0</v>
      </c>
      <c r="H140" s="6">
        <f t="shared" si="47"/>
        <v>0</v>
      </c>
    </row>
    <row r="141" spans="1:8" ht="22.5" customHeight="1" x14ac:dyDescent="0.2">
      <c r="A141" s="60" t="s">
        <v>112</v>
      </c>
      <c r="B141" s="54"/>
      <c r="C141" s="55"/>
      <c r="D141" s="55"/>
      <c r="E141" s="55"/>
      <c r="F141" s="55"/>
      <c r="G141" s="56"/>
      <c r="H141" s="55"/>
    </row>
    <row r="142" spans="1:8" x14ac:dyDescent="0.2">
      <c r="A142" s="25" t="s">
        <v>7</v>
      </c>
      <c r="B142" s="5"/>
      <c r="C142" s="4"/>
      <c r="D142" s="6">
        <f>C142*0.25</f>
        <v>0</v>
      </c>
      <c r="E142" s="6">
        <f t="shared" ref="E142:E145" si="48">SUM(C142:D142)</f>
        <v>0</v>
      </c>
      <c r="F142" s="6">
        <f t="shared" ref="F142:F166" si="49">B142*C142</f>
        <v>0</v>
      </c>
      <c r="G142" s="10">
        <f>F142*0.25</f>
        <v>0</v>
      </c>
      <c r="H142" s="6">
        <f t="shared" ref="H142:H166" si="50">G142+F142</f>
        <v>0</v>
      </c>
    </row>
    <row r="143" spans="1:8" x14ac:dyDescent="0.2">
      <c r="A143" s="25" t="s">
        <v>131</v>
      </c>
      <c r="B143" s="5"/>
      <c r="C143" s="4"/>
      <c r="D143" s="6">
        <f t="shared" ref="D143:D145" si="51">C143*0.25</f>
        <v>0</v>
      </c>
      <c r="E143" s="6">
        <f t="shared" si="48"/>
        <v>0</v>
      </c>
      <c r="F143" s="6">
        <f t="shared" si="49"/>
        <v>0</v>
      </c>
      <c r="G143" s="10">
        <f t="shared" ref="G143:G145" si="52">F143*0.25</f>
        <v>0</v>
      </c>
      <c r="H143" s="6">
        <f t="shared" si="50"/>
        <v>0</v>
      </c>
    </row>
    <row r="144" spans="1:8" x14ac:dyDescent="0.2">
      <c r="A144" s="25" t="s">
        <v>54</v>
      </c>
      <c r="B144" s="5"/>
      <c r="C144" s="6"/>
      <c r="D144" s="6">
        <f t="shared" si="51"/>
        <v>0</v>
      </c>
      <c r="E144" s="6">
        <f t="shared" si="48"/>
        <v>0</v>
      </c>
      <c r="F144" s="6">
        <f t="shared" si="49"/>
        <v>0</v>
      </c>
      <c r="G144" s="10">
        <f t="shared" si="52"/>
        <v>0</v>
      </c>
      <c r="H144" s="6">
        <f t="shared" si="50"/>
        <v>0</v>
      </c>
    </row>
    <row r="145" spans="1:8" ht="25.5" x14ac:dyDescent="0.2">
      <c r="A145" s="25" t="s">
        <v>148</v>
      </c>
      <c r="B145" s="5"/>
      <c r="C145" s="6"/>
      <c r="D145" s="6">
        <f t="shared" si="51"/>
        <v>0</v>
      </c>
      <c r="E145" s="6">
        <f t="shared" si="48"/>
        <v>0</v>
      </c>
      <c r="F145" s="6">
        <f t="shared" si="49"/>
        <v>0</v>
      </c>
      <c r="G145" s="10">
        <f t="shared" si="52"/>
        <v>0</v>
      </c>
      <c r="H145" s="6">
        <f t="shared" si="50"/>
        <v>0</v>
      </c>
    </row>
    <row r="146" spans="1:8" ht="17.25" customHeight="1" x14ac:dyDescent="0.2">
      <c r="A146" s="60" t="s">
        <v>113</v>
      </c>
      <c r="B146" s="54"/>
      <c r="C146" s="55"/>
      <c r="D146" s="55"/>
      <c r="E146" s="55"/>
      <c r="F146" s="55"/>
      <c r="G146" s="56"/>
      <c r="H146" s="55"/>
    </row>
    <row r="147" spans="1:8" x14ac:dyDescent="0.2">
      <c r="A147" s="62" t="s">
        <v>66</v>
      </c>
      <c r="B147" s="5"/>
      <c r="C147" s="6"/>
      <c r="D147" s="6">
        <f>C147*0.25</f>
        <v>0</v>
      </c>
      <c r="E147" s="6">
        <f>C147+D147</f>
        <v>0</v>
      </c>
      <c r="F147" s="6">
        <f t="shared" si="49"/>
        <v>0</v>
      </c>
      <c r="G147" s="10">
        <f>F147*0.25</f>
        <v>0</v>
      </c>
      <c r="H147" s="6">
        <f t="shared" si="50"/>
        <v>0</v>
      </c>
    </row>
    <row r="148" spans="1:8" ht="25.5" x14ac:dyDescent="0.2">
      <c r="A148" s="62" t="s">
        <v>67</v>
      </c>
      <c r="B148" s="5"/>
      <c r="C148" s="6"/>
      <c r="D148" s="6">
        <f t="shared" ref="D148:D149" si="53">C148*0.25</f>
        <v>0</v>
      </c>
      <c r="E148" s="6">
        <f t="shared" ref="E148:E166" si="54">C148+D148</f>
        <v>0</v>
      </c>
      <c r="F148" s="6">
        <f t="shared" si="49"/>
        <v>0</v>
      </c>
      <c r="G148" s="10">
        <f t="shared" ref="G148:G149" si="55">F148*0.25</f>
        <v>0</v>
      </c>
      <c r="H148" s="6">
        <f t="shared" si="50"/>
        <v>0</v>
      </c>
    </row>
    <row r="149" spans="1:8" x14ac:dyDescent="0.2">
      <c r="A149" s="62" t="s">
        <v>132</v>
      </c>
      <c r="B149" s="5"/>
      <c r="C149" s="6"/>
      <c r="D149" s="6">
        <f t="shared" si="53"/>
        <v>0</v>
      </c>
      <c r="E149" s="6">
        <f t="shared" si="54"/>
        <v>0</v>
      </c>
      <c r="F149" s="6">
        <f t="shared" si="49"/>
        <v>0</v>
      </c>
      <c r="G149" s="10">
        <f t="shared" si="55"/>
        <v>0</v>
      </c>
      <c r="H149" s="6">
        <f t="shared" si="50"/>
        <v>0</v>
      </c>
    </row>
    <row r="150" spans="1:8" ht="18.75" customHeight="1" x14ac:dyDescent="0.2">
      <c r="A150" s="60" t="s">
        <v>149</v>
      </c>
      <c r="B150" s="54"/>
      <c r="C150" s="55"/>
      <c r="D150" s="55"/>
      <c r="E150" s="55"/>
      <c r="F150" s="55"/>
      <c r="G150" s="56"/>
      <c r="H150" s="55"/>
    </row>
    <row r="151" spans="1:8" x14ac:dyDescent="0.2">
      <c r="A151" s="62" t="s">
        <v>150</v>
      </c>
      <c r="B151" s="5"/>
      <c r="C151" s="6"/>
      <c r="D151" s="6">
        <f>C151*0.25</f>
        <v>0</v>
      </c>
      <c r="E151" s="6">
        <f t="shared" si="54"/>
        <v>0</v>
      </c>
      <c r="F151" s="6">
        <f t="shared" si="49"/>
        <v>0</v>
      </c>
      <c r="G151" s="10">
        <f>F151*0.25</f>
        <v>0</v>
      </c>
      <c r="H151" s="6">
        <f t="shared" si="50"/>
        <v>0</v>
      </c>
    </row>
    <row r="152" spans="1:8" x14ac:dyDescent="0.2">
      <c r="A152" s="62" t="s">
        <v>131</v>
      </c>
      <c r="B152" s="5"/>
      <c r="C152" s="6"/>
      <c r="D152" s="6">
        <f t="shared" ref="D152:D155" si="56">C152*0.25</f>
        <v>0</v>
      </c>
      <c r="E152" s="6">
        <f t="shared" si="54"/>
        <v>0</v>
      </c>
      <c r="F152" s="6">
        <f t="shared" si="49"/>
        <v>0</v>
      </c>
      <c r="G152" s="10">
        <f t="shared" ref="G152:G155" si="57">F152*0.25</f>
        <v>0</v>
      </c>
      <c r="H152" s="6">
        <f t="shared" si="50"/>
        <v>0</v>
      </c>
    </row>
    <row r="153" spans="1:8" x14ac:dyDescent="0.2">
      <c r="A153" s="62" t="s">
        <v>54</v>
      </c>
      <c r="B153" s="5"/>
      <c r="C153" s="6"/>
      <c r="D153" s="6">
        <f t="shared" si="56"/>
        <v>0</v>
      </c>
      <c r="E153" s="6">
        <f t="shared" si="54"/>
        <v>0</v>
      </c>
      <c r="F153" s="6">
        <f t="shared" si="49"/>
        <v>0</v>
      </c>
      <c r="G153" s="10">
        <f t="shared" si="57"/>
        <v>0</v>
      </c>
      <c r="H153" s="6">
        <f t="shared" si="50"/>
        <v>0</v>
      </c>
    </row>
    <row r="154" spans="1:8" x14ac:dyDescent="0.2">
      <c r="A154" s="62" t="s">
        <v>132</v>
      </c>
      <c r="B154" s="5"/>
      <c r="C154" s="6"/>
      <c r="D154" s="6">
        <f t="shared" si="56"/>
        <v>0</v>
      </c>
      <c r="E154" s="6">
        <f t="shared" si="54"/>
        <v>0</v>
      </c>
      <c r="F154" s="6">
        <f t="shared" si="49"/>
        <v>0</v>
      </c>
      <c r="G154" s="10">
        <f t="shared" si="57"/>
        <v>0</v>
      </c>
      <c r="H154" s="6">
        <f t="shared" si="50"/>
        <v>0</v>
      </c>
    </row>
    <row r="155" spans="1:8" ht="25.5" x14ac:dyDescent="0.2">
      <c r="A155" s="62" t="s">
        <v>151</v>
      </c>
      <c r="B155" s="5"/>
      <c r="C155" s="6"/>
      <c r="D155" s="6">
        <f t="shared" si="56"/>
        <v>0</v>
      </c>
      <c r="E155" s="6">
        <f t="shared" si="54"/>
        <v>0</v>
      </c>
      <c r="F155" s="6">
        <f t="shared" si="49"/>
        <v>0</v>
      </c>
      <c r="G155" s="10">
        <f t="shared" si="57"/>
        <v>0</v>
      </c>
      <c r="H155" s="6">
        <f t="shared" si="50"/>
        <v>0</v>
      </c>
    </row>
    <row r="156" spans="1:8" ht="17.25" customHeight="1" x14ac:dyDescent="0.2">
      <c r="A156" s="60" t="s">
        <v>114</v>
      </c>
      <c r="B156" s="54"/>
      <c r="C156" s="55"/>
      <c r="D156" s="55"/>
      <c r="E156" s="55"/>
      <c r="F156" s="55"/>
      <c r="G156" s="56"/>
      <c r="H156" s="55"/>
    </row>
    <row r="157" spans="1:8" x14ac:dyDescent="0.2">
      <c r="A157" s="61" t="s">
        <v>74</v>
      </c>
      <c r="B157" s="5"/>
      <c r="C157" s="6"/>
      <c r="D157" s="6"/>
      <c r="E157" s="6"/>
      <c r="F157" s="6"/>
      <c r="G157" s="10"/>
      <c r="H157" s="6"/>
    </row>
    <row r="158" spans="1:8" x14ac:dyDescent="0.2">
      <c r="A158" s="62" t="s">
        <v>75</v>
      </c>
      <c r="B158" s="5"/>
      <c r="C158" s="6"/>
      <c r="D158" s="6">
        <f>C158*0.25</f>
        <v>0</v>
      </c>
      <c r="E158" s="6">
        <f t="shared" si="54"/>
        <v>0</v>
      </c>
      <c r="F158" s="6">
        <f t="shared" si="49"/>
        <v>0</v>
      </c>
      <c r="G158" s="10">
        <f>F158*0.25</f>
        <v>0</v>
      </c>
      <c r="H158" s="6">
        <f t="shared" si="50"/>
        <v>0</v>
      </c>
    </row>
    <row r="159" spans="1:8" x14ac:dyDescent="0.2">
      <c r="A159" s="62" t="s">
        <v>76</v>
      </c>
      <c r="B159" s="5"/>
      <c r="C159" s="6"/>
      <c r="D159" s="6">
        <f t="shared" ref="D159:D161" si="58">C159*0.25</f>
        <v>0</v>
      </c>
      <c r="E159" s="6">
        <f t="shared" si="54"/>
        <v>0</v>
      </c>
      <c r="F159" s="6">
        <f t="shared" si="49"/>
        <v>0</v>
      </c>
      <c r="G159" s="10">
        <f t="shared" ref="G159:G161" si="59">F159*0.25</f>
        <v>0</v>
      </c>
      <c r="H159" s="6">
        <f t="shared" si="50"/>
        <v>0</v>
      </c>
    </row>
    <row r="160" spans="1:8" x14ac:dyDescent="0.2">
      <c r="A160" s="62" t="s">
        <v>77</v>
      </c>
      <c r="B160" s="5"/>
      <c r="C160" s="6"/>
      <c r="D160" s="6">
        <f t="shared" si="58"/>
        <v>0</v>
      </c>
      <c r="E160" s="6">
        <f t="shared" si="54"/>
        <v>0</v>
      </c>
      <c r="F160" s="6">
        <f t="shared" si="49"/>
        <v>0</v>
      </c>
      <c r="G160" s="10">
        <f t="shared" si="59"/>
        <v>0</v>
      </c>
      <c r="H160" s="6">
        <f t="shared" si="50"/>
        <v>0</v>
      </c>
    </row>
    <row r="161" spans="1:8" x14ac:dyDescent="0.2">
      <c r="A161" s="62" t="s">
        <v>78</v>
      </c>
      <c r="B161" s="5"/>
      <c r="C161" s="6"/>
      <c r="D161" s="6">
        <f t="shared" si="58"/>
        <v>0</v>
      </c>
      <c r="E161" s="6">
        <f t="shared" si="54"/>
        <v>0</v>
      </c>
      <c r="F161" s="6">
        <f t="shared" si="49"/>
        <v>0</v>
      </c>
      <c r="G161" s="10">
        <f t="shared" si="59"/>
        <v>0</v>
      </c>
      <c r="H161" s="6">
        <f t="shared" si="50"/>
        <v>0</v>
      </c>
    </row>
    <row r="162" spans="1:8" x14ac:dyDescent="0.2">
      <c r="A162" s="61" t="s">
        <v>79</v>
      </c>
      <c r="B162" s="5"/>
      <c r="C162" s="6"/>
      <c r="D162" s="6"/>
      <c r="E162" s="6"/>
      <c r="F162" s="6"/>
      <c r="G162" s="10"/>
      <c r="H162" s="6"/>
    </row>
    <row r="163" spans="1:8" x14ac:dyDescent="0.2">
      <c r="A163" s="62" t="s">
        <v>75</v>
      </c>
      <c r="B163" s="5"/>
      <c r="C163" s="6"/>
      <c r="D163" s="6">
        <f>C163*0.25</f>
        <v>0</v>
      </c>
      <c r="E163" s="6">
        <f t="shared" si="54"/>
        <v>0</v>
      </c>
      <c r="F163" s="6">
        <f t="shared" si="49"/>
        <v>0</v>
      </c>
      <c r="G163" s="10">
        <f>F163*0.25</f>
        <v>0</v>
      </c>
      <c r="H163" s="6">
        <f t="shared" si="50"/>
        <v>0</v>
      </c>
    </row>
    <row r="164" spans="1:8" x14ac:dyDescent="0.2">
      <c r="A164" s="62" t="s">
        <v>76</v>
      </c>
      <c r="B164" s="5"/>
      <c r="C164" s="6"/>
      <c r="D164" s="6">
        <f t="shared" ref="D164:D166" si="60">C164*0.25</f>
        <v>0</v>
      </c>
      <c r="E164" s="6">
        <f t="shared" si="54"/>
        <v>0</v>
      </c>
      <c r="F164" s="6">
        <f t="shared" si="49"/>
        <v>0</v>
      </c>
      <c r="G164" s="10">
        <f t="shared" ref="G164:G166" si="61">F164*0.25</f>
        <v>0</v>
      </c>
      <c r="H164" s="6">
        <f t="shared" si="50"/>
        <v>0</v>
      </c>
    </row>
    <row r="165" spans="1:8" x14ac:dyDescent="0.2">
      <c r="A165" s="62" t="s">
        <v>77</v>
      </c>
      <c r="B165" s="5"/>
      <c r="C165" s="6"/>
      <c r="D165" s="6">
        <f t="shared" si="60"/>
        <v>0</v>
      </c>
      <c r="E165" s="6">
        <f t="shared" si="54"/>
        <v>0</v>
      </c>
      <c r="F165" s="6">
        <f t="shared" si="49"/>
        <v>0</v>
      </c>
      <c r="G165" s="10">
        <f t="shared" si="61"/>
        <v>0</v>
      </c>
      <c r="H165" s="6">
        <f t="shared" si="50"/>
        <v>0</v>
      </c>
    </row>
    <row r="166" spans="1:8" x14ac:dyDescent="0.2">
      <c r="A166" s="62" t="s">
        <v>78</v>
      </c>
      <c r="B166" s="5"/>
      <c r="C166" s="6"/>
      <c r="D166" s="6">
        <f t="shared" si="60"/>
        <v>0</v>
      </c>
      <c r="E166" s="6">
        <f t="shared" si="54"/>
        <v>0</v>
      </c>
      <c r="F166" s="6">
        <f t="shared" si="49"/>
        <v>0</v>
      </c>
      <c r="G166" s="10">
        <f t="shared" si="61"/>
        <v>0</v>
      </c>
      <c r="H166" s="6">
        <f t="shared" si="50"/>
        <v>0</v>
      </c>
    </row>
    <row r="167" spans="1:8" ht="25.5" customHeight="1" x14ac:dyDescent="0.25">
      <c r="A167" s="111" t="s">
        <v>69</v>
      </c>
      <c r="B167" s="112"/>
      <c r="C167" s="112"/>
      <c r="D167" s="112"/>
      <c r="E167" s="112"/>
      <c r="F167" s="112"/>
      <c r="G167" s="112"/>
      <c r="H167" s="113"/>
    </row>
    <row r="168" spans="1:8" ht="25.5" customHeight="1" x14ac:dyDescent="0.25">
      <c r="A168" s="83" t="s">
        <v>93</v>
      </c>
      <c r="B168" s="69"/>
      <c r="C168" s="69"/>
      <c r="D168" s="69"/>
      <c r="E168" s="69"/>
      <c r="F168" s="69"/>
      <c r="G168" s="69"/>
      <c r="H168" s="70"/>
    </row>
    <row r="169" spans="1:8" ht="24.75" customHeight="1" x14ac:dyDescent="0.2">
      <c r="A169" s="63" t="s">
        <v>80</v>
      </c>
      <c r="B169" s="42"/>
      <c r="C169" s="43"/>
      <c r="D169" s="43"/>
      <c r="E169" s="43"/>
      <c r="F169" s="43"/>
      <c r="G169" s="44"/>
      <c r="H169" s="43"/>
    </row>
    <row r="170" spans="1:8" x14ac:dyDescent="0.2">
      <c r="A170" s="32" t="s">
        <v>31</v>
      </c>
      <c r="B170" s="5">
        <v>5</v>
      </c>
      <c r="C170" s="6"/>
      <c r="D170" s="6">
        <v>0</v>
      </c>
      <c r="E170" s="6"/>
      <c r="F170" s="6">
        <f t="shared" ref="F170:F175" si="62">B170*C170</f>
        <v>0</v>
      </c>
      <c r="G170" s="10">
        <f t="shared" ref="G170:G183" si="63">B170*D170</f>
        <v>0</v>
      </c>
      <c r="H170" s="6">
        <f t="shared" ref="H170:H183" si="64">G170+F170</f>
        <v>0</v>
      </c>
    </row>
    <row r="171" spans="1:8" x14ac:dyDescent="0.2">
      <c r="A171" s="3" t="s">
        <v>32</v>
      </c>
      <c r="B171" s="5"/>
      <c r="C171" s="6"/>
      <c r="D171" s="6">
        <v>0</v>
      </c>
      <c r="E171" s="6"/>
      <c r="F171" s="6">
        <f t="shared" si="62"/>
        <v>0</v>
      </c>
      <c r="G171" s="10">
        <f t="shared" si="63"/>
        <v>0</v>
      </c>
      <c r="H171" s="6">
        <f t="shared" si="64"/>
        <v>0</v>
      </c>
    </row>
    <row r="172" spans="1:8" x14ac:dyDescent="0.2">
      <c r="A172" s="3" t="s">
        <v>33</v>
      </c>
      <c r="B172" s="5"/>
      <c r="C172" s="6"/>
      <c r="D172" s="6">
        <v>0</v>
      </c>
      <c r="E172" s="6"/>
      <c r="F172" s="6">
        <f t="shared" si="62"/>
        <v>0</v>
      </c>
      <c r="G172" s="10">
        <f t="shared" si="63"/>
        <v>0</v>
      </c>
      <c r="H172" s="6">
        <f t="shared" si="64"/>
        <v>0</v>
      </c>
    </row>
    <row r="173" spans="1:8" x14ac:dyDescent="0.2">
      <c r="A173" s="3" t="s">
        <v>11</v>
      </c>
      <c r="B173" s="5"/>
      <c r="C173" s="6"/>
      <c r="D173" s="6">
        <v>0</v>
      </c>
      <c r="E173" s="6"/>
      <c r="F173" s="6">
        <f t="shared" si="62"/>
        <v>0</v>
      </c>
      <c r="G173" s="10">
        <f t="shared" si="63"/>
        <v>0</v>
      </c>
      <c r="H173" s="6">
        <f t="shared" si="64"/>
        <v>0</v>
      </c>
    </row>
    <row r="174" spans="1:8" x14ac:dyDescent="0.2">
      <c r="A174" s="3" t="s">
        <v>34</v>
      </c>
      <c r="B174" s="5"/>
      <c r="C174" s="6"/>
      <c r="D174" s="6">
        <v>0</v>
      </c>
      <c r="E174" s="6"/>
      <c r="F174" s="6">
        <f t="shared" si="62"/>
        <v>0</v>
      </c>
      <c r="G174" s="10">
        <f t="shared" si="63"/>
        <v>0</v>
      </c>
      <c r="H174" s="6">
        <f t="shared" si="64"/>
        <v>0</v>
      </c>
    </row>
    <row r="175" spans="1:8" x14ac:dyDescent="0.2">
      <c r="A175" s="3" t="s">
        <v>35</v>
      </c>
      <c r="B175" s="5"/>
      <c r="C175" s="6"/>
      <c r="D175" s="6">
        <v>0</v>
      </c>
      <c r="E175" s="6"/>
      <c r="F175" s="6">
        <f t="shared" si="62"/>
        <v>0</v>
      </c>
      <c r="G175" s="10">
        <f t="shared" si="63"/>
        <v>0</v>
      </c>
      <c r="H175" s="6">
        <f t="shared" si="64"/>
        <v>0</v>
      </c>
    </row>
    <row r="176" spans="1:8" ht="22.5" customHeight="1" x14ac:dyDescent="0.2">
      <c r="A176" s="63" t="s">
        <v>100</v>
      </c>
      <c r="B176" s="42"/>
      <c r="C176" s="43"/>
      <c r="D176" s="43"/>
      <c r="E176" s="43"/>
      <c r="F176" s="43"/>
      <c r="G176" s="44"/>
      <c r="H176" s="43"/>
    </row>
    <row r="177" spans="1:8" x14ac:dyDescent="0.2">
      <c r="A177" s="32" t="s">
        <v>31</v>
      </c>
      <c r="B177" s="5">
        <v>15</v>
      </c>
      <c r="C177" s="4"/>
      <c r="D177" s="6">
        <v>0</v>
      </c>
      <c r="E177" s="6"/>
      <c r="F177" s="6">
        <f t="shared" ref="F177:F183" si="65">B177*C177</f>
        <v>0</v>
      </c>
      <c r="G177" s="10">
        <f t="shared" si="63"/>
        <v>0</v>
      </c>
      <c r="H177" s="6">
        <f t="shared" si="64"/>
        <v>0</v>
      </c>
    </row>
    <row r="178" spans="1:8" x14ac:dyDescent="0.2">
      <c r="A178" s="3" t="s">
        <v>32</v>
      </c>
      <c r="B178" s="5"/>
      <c r="C178" s="4"/>
      <c r="D178" s="6">
        <v>0</v>
      </c>
      <c r="E178" s="6"/>
      <c r="F178" s="6">
        <f t="shared" si="65"/>
        <v>0</v>
      </c>
      <c r="G178" s="10">
        <f t="shared" si="63"/>
        <v>0</v>
      </c>
      <c r="H178" s="6">
        <f t="shared" si="64"/>
        <v>0</v>
      </c>
    </row>
    <row r="179" spans="1:8" x14ac:dyDescent="0.2">
      <c r="A179" s="3" t="s">
        <v>33</v>
      </c>
      <c r="B179" s="5"/>
      <c r="C179" s="4"/>
      <c r="D179" s="6">
        <v>0</v>
      </c>
      <c r="E179" s="6"/>
      <c r="F179" s="6">
        <f t="shared" si="65"/>
        <v>0</v>
      </c>
      <c r="G179" s="10">
        <f t="shared" si="63"/>
        <v>0</v>
      </c>
      <c r="H179" s="6">
        <f t="shared" si="64"/>
        <v>0</v>
      </c>
    </row>
    <row r="180" spans="1:8" x14ac:dyDescent="0.2">
      <c r="A180" s="3" t="s">
        <v>11</v>
      </c>
      <c r="B180" s="5"/>
      <c r="C180" s="4"/>
      <c r="D180" s="6">
        <v>0</v>
      </c>
      <c r="E180" s="6"/>
      <c r="F180" s="6">
        <f t="shared" si="65"/>
        <v>0</v>
      </c>
      <c r="G180" s="10">
        <f t="shared" si="63"/>
        <v>0</v>
      </c>
      <c r="H180" s="6">
        <f t="shared" si="64"/>
        <v>0</v>
      </c>
    </row>
    <row r="181" spans="1:8" x14ac:dyDescent="0.2">
      <c r="A181" s="3" t="s">
        <v>34</v>
      </c>
      <c r="B181" s="5"/>
      <c r="C181" s="4"/>
      <c r="D181" s="6">
        <v>0</v>
      </c>
      <c r="E181" s="6"/>
      <c r="F181" s="6">
        <f t="shared" si="65"/>
        <v>0</v>
      </c>
      <c r="G181" s="10">
        <f t="shared" si="63"/>
        <v>0</v>
      </c>
      <c r="H181" s="6">
        <f t="shared" si="64"/>
        <v>0</v>
      </c>
    </row>
    <row r="182" spans="1:8" x14ac:dyDescent="0.2">
      <c r="A182" s="3" t="s">
        <v>35</v>
      </c>
      <c r="B182" s="5"/>
      <c r="C182" s="4"/>
      <c r="D182" s="6">
        <v>0</v>
      </c>
      <c r="E182" s="6"/>
      <c r="F182" s="6">
        <f t="shared" si="65"/>
        <v>0</v>
      </c>
      <c r="G182" s="10">
        <f t="shared" si="63"/>
        <v>0</v>
      </c>
      <c r="H182" s="6">
        <f t="shared" si="64"/>
        <v>0</v>
      </c>
    </row>
    <row r="183" spans="1:8" ht="25.5" x14ac:dyDescent="0.2">
      <c r="A183" s="39" t="s">
        <v>117</v>
      </c>
      <c r="B183" s="42"/>
      <c r="C183" s="43"/>
      <c r="D183" s="43">
        <v>0</v>
      </c>
      <c r="E183" s="43"/>
      <c r="F183" s="43">
        <f t="shared" si="65"/>
        <v>0</v>
      </c>
      <c r="G183" s="44">
        <f t="shared" si="63"/>
        <v>0</v>
      </c>
      <c r="H183" s="43">
        <f t="shared" si="64"/>
        <v>0</v>
      </c>
    </row>
    <row r="184" spans="1:8" x14ac:dyDescent="0.2">
      <c r="A184" s="39" t="s">
        <v>6</v>
      </c>
      <c r="B184" s="42"/>
      <c r="C184" s="43"/>
      <c r="D184" s="43"/>
      <c r="E184" s="43"/>
      <c r="F184" s="43"/>
      <c r="G184" s="44"/>
      <c r="H184" s="43"/>
    </row>
    <row r="185" spans="1:8" x14ac:dyDescent="0.2">
      <c r="A185" s="32" t="s">
        <v>31</v>
      </c>
      <c r="B185" s="5"/>
      <c r="C185" s="6"/>
      <c r="D185" s="6">
        <v>0</v>
      </c>
      <c r="E185" s="6"/>
      <c r="F185" s="6">
        <f t="shared" ref="F185:F190" si="66">B185*C185</f>
        <v>0</v>
      </c>
      <c r="G185" s="10">
        <f t="shared" ref="G185:G190" si="67">B185*D185</f>
        <v>0</v>
      </c>
      <c r="H185" s="6">
        <f t="shared" ref="H185:H190" si="68">G185+F185</f>
        <v>0</v>
      </c>
    </row>
    <row r="186" spans="1:8" x14ac:dyDescent="0.2">
      <c r="A186" s="3" t="s">
        <v>32</v>
      </c>
      <c r="B186" s="5"/>
      <c r="C186" s="6"/>
      <c r="D186" s="6">
        <v>0</v>
      </c>
      <c r="E186" s="6"/>
      <c r="F186" s="6">
        <f t="shared" si="66"/>
        <v>0</v>
      </c>
      <c r="G186" s="10">
        <f t="shared" si="67"/>
        <v>0</v>
      </c>
      <c r="H186" s="6">
        <f t="shared" si="68"/>
        <v>0</v>
      </c>
    </row>
    <row r="187" spans="1:8" x14ac:dyDescent="0.2">
      <c r="A187" s="3" t="s">
        <v>33</v>
      </c>
      <c r="B187" s="5"/>
      <c r="C187" s="6"/>
      <c r="D187" s="6">
        <v>0</v>
      </c>
      <c r="E187" s="6"/>
      <c r="F187" s="6">
        <f t="shared" si="66"/>
        <v>0</v>
      </c>
      <c r="G187" s="10">
        <f t="shared" si="67"/>
        <v>0</v>
      </c>
      <c r="H187" s="6">
        <f t="shared" si="68"/>
        <v>0</v>
      </c>
    </row>
    <row r="188" spans="1:8" x14ac:dyDescent="0.2">
      <c r="A188" s="3" t="s">
        <v>11</v>
      </c>
      <c r="B188" s="5"/>
      <c r="C188" s="6"/>
      <c r="D188" s="6">
        <v>0</v>
      </c>
      <c r="E188" s="6"/>
      <c r="F188" s="6">
        <f t="shared" si="66"/>
        <v>0</v>
      </c>
      <c r="G188" s="10">
        <f t="shared" si="67"/>
        <v>0</v>
      </c>
      <c r="H188" s="6">
        <f t="shared" si="68"/>
        <v>0</v>
      </c>
    </row>
    <row r="189" spans="1:8" x14ac:dyDescent="0.2">
      <c r="A189" s="3" t="s">
        <v>34</v>
      </c>
      <c r="B189" s="5"/>
      <c r="C189" s="6"/>
      <c r="D189" s="6">
        <v>0</v>
      </c>
      <c r="E189" s="6"/>
      <c r="F189" s="6">
        <f t="shared" si="66"/>
        <v>0</v>
      </c>
      <c r="G189" s="10">
        <f t="shared" si="67"/>
        <v>0</v>
      </c>
      <c r="H189" s="6">
        <f t="shared" si="68"/>
        <v>0</v>
      </c>
    </row>
    <row r="190" spans="1:8" x14ac:dyDescent="0.2">
      <c r="A190" s="3" t="s">
        <v>35</v>
      </c>
      <c r="B190" s="5"/>
      <c r="C190" s="6"/>
      <c r="D190" s="6">
        <v>0</v>
      </c>
      <c r="E190" s="6"/>
      <c r="F190" s="6">
        <f t="shared" si="66"/>
        <v>0</v>
      </c>
      <c r="G190" s="10">
        <f t="shared" si="67"/>
        <v>0</v>
      </c>
      <c r="H190" s="6">
        <f t="shared" si="68"/>
        <v>0</v>
      </c>
    </row>
    <row r="191" spans="1:8" ht="27.75" customHeight="1" x14ac:dyDescent="0.2">
      <c r="A191" s="63" t="s">
        <v>99</v>
      </c>
      <c r="B191" s="42"/>
      <c r="C191" s="43"/>
      <c r="D191" s="43"/>
      <c r="E191" s="43"/>
      <c r="F191" s="43"/>
      <c r="G191" s="44"/>
      <c r="H191" s="43"/>
    </row>
    <row r="192" spans="1:8" x14ac:dyDescent="0.2">
      <c r="A192" s="33" t="s">
        <v>82</v>
      </c>
      <c r="B192" s="5"/>
      <c r="C192" s="6"/>
      <c r="D192" s="6"/>
      <c r="E192" s="6"/>
      <c r="F192" s="6"/>
      <c r="G192" s="10"/>
      <c r="H192" s="6"/>
    </row>
    <row r="193" spans="1:8" x14ac:dyDescent="0.2">
      <c r="A193" s="8" t="s">
        <v>83</v>
      </c>
      <c r="B193" s="5"/>
      <c r="C193" s="6"/>
      <c r="D193" s="6"/>
      <c r="E193" s="6"/>
      <c r="F193" s="6"/>
      <c r="G193" s="10"/>
      <c r="H193" s="6"/>
    </row>
    <row r="194" spans="1:8" x14ac:dyDescent="0.2">
      <c r="A194" s="32" t="s">
        <v>31</v>
      </c>
      <c r="B194" s="5"/>
      <c r="C194" s="6"/>
      <c r="D194" s="6">
        <v>0</v>
      </c>
      <c r="E194" s="6"/>
      <c r="F194" s="6">
        <f t="shared" ref="F194:F264" si="69">B194*C194</f>
        <v>0</v>
      </c>
      <c r="G194" s="10">
        <f t="shared" ref="G194:G264" si="70">B194*D194</f>
        <v>0</v>
      </c>
      <c r="H194" s="6">
        <f t="shared" ref="H194:H264" si="71">G194+F194</f>
        <v>0</v>
      </c>
    </row>
    <row r="195" spans="1:8" x14ac:dyDescent="0.2">
      <c r="A195" s="3" t="s">
        <v>32</v>
      </c>
      <c r="B195" s="5"/>
      <c r="C195" s="6"/>
      <c r="D195" s="6">
        <v>0</v>
      </c>
      <c r="E195" s="6"/>
      <c r="F195" s="6">
        <f t="shared" si="69"/>
        <v>0</v>
      </c>
      <c r="G195" s="10">
        <f t="shared" si="70"/>
        <v>0</v>
      </c>
      <c r="H195" s="6">
        <f t="shared" si="71"/>
        <v>0</v>
      </c>
    </row>
    <row r="196" spans="1:8" x14ac:dyDescent="0.2">
      <c r="A196" s="3" t="s">
        <v>33</v>
      </c>
      <c r="B196" s="5"/>
      <c r="C196" s="6"/>
      <c r="D196" s="6">
        <v>0</v>
      </c>
      <c r="E196" s="6"/>
      <c r="F196" s="6">
        <f t="shared" si="69"/>
        <v>0</v>
      </c>
      <c r="G196" s="10">
        <f t="shared" si="70"/>
        <v>0</v>
      </c>
      <c r="H196" s="6">
        <f t="shared" si="71"/>
        <v>0</v>
      </c>
    </row>
    <row r="197" spans="1:8" x14ac:dyDescent="0.2">
      <c r="A197" s="3" t="s">
        <v>11</v>
      </c>
      <c r="B197" s="5"/>
      <c r="C197" s="6"/>
      <c r="D197" s="6">
        <v>0</v>
      </c>
      <c r="E197" s="6"/>
      <c r="F197" s="6">
        <f t="shared" si="69"/>
        <v>0</v>
      </c>
      <c r="G197" s="10">
        <f t="shared" si="70"/>
        <v>0</v>
      </c>
      <c r="H197" s="6">
        <f t="shared" si="71"/>
        <v>0</v>
      </c>
    </row>
    <row r="198" spans="1:8" x14ac:dyDescent="0.2">
      <c r="A198" s="3" t="s">
        <v>34</v>
      </c>
      <c r="B198" s="5"/>
      <c r="C198" s="6"/>
      <c r="D198" s="6">
        <v>0</v>
      </c>
      <c r="E198" s="6"/>
      <c r="F198" s="6">
        <f t="shared" si="69"/>
        <v>0</v>
      </c>
      <c r="G198" s="10">
        <f t="shared" si="70"/>
        <v>0</v>
      </c>
      <c r="H198" s="6">
        <f t="shared" si="71"/>
        <v>0</v>
      </c>
    </row>
    <row r="199" spans="1:8" x14ac:dyDescent="0.2">
      <c r="A199" s="3" t="s">
        <v>35</v>
      </c>
      <c r="B199" s="5"/>
      <c r="C199" s="6"/>
      <c r="D199" s="6">
        <v>0</v>
      </c>
      <c r="E199" s="6"/>
      <c r="F199" s="6">
        <f t="shared" si="69"/>
        <v>0</v>
      </c>
      <c r="G199" s="10">
        <f t="shared" si="70"/>
        <v>0</v>
      </c>
      <c r="H199" s="6">
        <f t="shared" si="71"/>
        <v>0</v>
      </c>
    </row>
    <row r="200" spans="1:8" x14ac:dyDescent="0.2">
      <c r="A200" s="8" t="s">
        <v>27</v>
      </c>
      <c r="B200" s="5"/>
      <c r="C200" s="6"/>
      <c r="D200" s="6"/>
      <c r="E200" s="6"/>
      <c r="F200" s="6"/>
      <c r="G200" s="10"/>
      <c r="H200" s="6"/>
    </row>
    <row r="201" spans="1:8" x14ac:dyDescent="0.2">
      <c r="A201" s="33" t="s">
        <v>84</v>
      </c>
      <c r="B201" s="5"/>
      <c r="C201" s="6"/>
      <c r="D201" s="6">
        <v>0</v>
      </c>
      <c r="E201" s="6"/>
      <c r="F201" s="6">
        <f t="shared" si="69"/>
        <v>0</v>
      </c>
      <c r="G201" s="10">
        <f t="shared" si="70"/>
        <v>0</v>
      </c>
      <c r="H201" s="6">
        <f t="shared" si="71"/>
        <v>0</v>
      </c>
    </row>
    <row r="202" spans="1:8" ht="27.75" customHeight="1" x14ac:dyDescent="0.2">
      <c r="A202" s="64" t="s">
        <v>118</v>
      </c>
      <c r="B202" s="42"/>
      <c r="C202" s="43"/>
      <c r="D202" s="43"/>
      <c r="E202" s="43"/>
      <c r="F202" s="43"/>
      <c r="G202" s="44"/>
      <c r="H202" s="43"/>
    </row>
    <row r="203" spans="1:8" ht="15.75" customHeight="1" x14ac:dyDescent="0.2">
      <c r="A203" s="64" t="s">
        <v>102</v>
      </c>
      <c r="B203" s="32"/>
      <c r="C203" s="34"/>
      <c r="D203" s="34"/>
      <c r="E203" s="34"/>
      <c r="F203" s="34"/>
      <c r="G203" s="35"/>
      <c r="H203" s="34"/>
    </row>
    <row r="204" spans="1:8" x14ac:dyDescent="0.2">
      <c r="A204" s="29" t="s">
        <v>103</v>
      </c>
      <c r="B204" s="5"/>
      <c r="C204" s="6"/>
      <c r="D204" s="6"/>
      <c r="E204" s="6"/>
      <c r="F204" s="6"/>
      <c r="G204" s="10"/>
      <c r="H204" s="6"/>
    </row>
    <row r="205" spans="1:8" x14ac:dyDescent="0.2">
      <c r="A205" s="30" t="s">
        <v>25</v>
      </c>
      <c r="B205" s="5"/>
      <c r="C205" s="28"/>
      <c r="D205" s="6">
        <v>0</v>
      </c>
      <c r="E205" s="6"/>
      <c r="F205" s="6">
        <f t="shared" si="69"/>
        <v>0</v>
      </c>
      <c r="G205" s="10">
        <f t="shared" si="70"/>
        <v>0</v>
      </c>
      <c r="H205" s="6">
        <f t="shared" si="71"/>
        <v>0</v>
      </c>
    </row>
    <row r="206" spans="1:8" x14ac:dyDescent="0.2">
      <c r="A206" s="30" t="s">
        <v>26</v>
      </c>
      <c r="B206" s="5"/>
      <c r="C206" s="28"/>
      <c r="D206" s="6">
        <v>0</v>
      </c>
      <c r="E206" s="6"/>
      <c r="F206" s="6">
        <f t="shared" si="69"/>
        <v>0</v>
      </c>
      <c r="G206" s="10">
        <f t="shared" si="70"/>
        <v>0</v>
      </c>
      <c r="H206" s="6">
        <f t="shared" si="71"/>
        <v>0</v>
      </c>
    </row>
    <row r="207" spans="1:8" x14ac:dyDescent="0.2">
      <c r="A207" s="30" t="s">
        <v>18</v>
      </c>
      <c r="B207" s="5"/>
      <c r="C207" s="27"/>
      <c r="D207" s="6">
        <v>0</v>
      </c>
      <c r="E207" s="6"/>
      <c r="F207" s="6">
        <f t="shared" si="69"/>
        <v>0</v>
      </c>
      <c r="G207" s="10">
        <f t="shared" si="70"/>
        <v>0</v>
      </c>
      <c r="H207" s="6">
        <f t="shared" si="71"/>
        <v>0</v>
      </c>
    </row>
    <row r="208" spans="1:8" x14ac:dyDescent="0.2">
      <c r="A208" s="30" t="s">
        <v>19</v>
      </c>
      <c r="B208" s="5"/>
      <c r="C208" s="27"/>
      <c r="D208" s="6">
        <v>0</v>
      </c>
      <c r="E208" s="6"/>
      <c r="F208" s="6">
        <f t="shared" si="69"/>
        <v>0</v>
      </c>
      <c r="G208" s="10">
        <f t="shared" si="70"/>
        <v>0</v>
      </c>
      <c r="H208" s="6">
        <f t="shared" si="71"/>
        <v>0</v>
      </c>
    </row>
    <row r="209" spans="1:8" x14ac:dyDescent="0.2">
      <c r="A209" s="29" t="s">
        <v>104</v>
      </c>
      <c r="B209" s="5"/>
      <c r="C209" s="28"/>
      <c r="D209" s="6"/>
      <c r="E209" s="6"/>
      <c r="F209" s="6"/>
      <c r="G209" s="10"/>
      <c r="H209" s="6"/>
    </row>
    <row r="210" spans="1:8" x14ac:dyDescent="0.2">
      <c r="A210" s="30" t="s">
        <v>25</v>
      </c>
      <c r="B210" s="5"/>
      <c r="C210" s="28"/>
      <c r="D210" s="6">
        <v>0</v>
      </c>
      <c r="E210" s="6"/>
      <c r="F210" s="6">
        <f t="shared" si="69"/>
        <v>0</v>
      </c>
      <c r="G210" s="10">
        <f t="shared" si="70"/>
        <v>0</v>
      </c>
      <c r="H210" s="6">
        <f t="shared" si="71"/>
        <v>0</v>
      </c>
    </row>
    <row r="211" spans="1:8" x14ac:dyDescent="0.2">
      <c r="A211" s="30" t="s">
        <v>26</v>
      </c>
      <c r="B211" s="5"/>
      <c r="C211" s="28"/>
      <c r="D211" s="6">
        <v>0</v>
      </c>
      <c r="E211" s="6"/>
      <c r="F211" s="6">
        <f t="shared" si="69"/>
        <v>0</v>
      </c>
      <c r="G211" s="10">
        <f t="shared" si="70"/>
        <v>0</v>
      </c>
      <c r="H211" s="6">
        <f t="shared" si="71"/>
        <v>0</v>
      </c>
    </row>
    <row r="212" spans="1:8" x14ac:dyDescent="0.2">
      <c r="A212" s="30" t="s">
        <v>18</v>
      </c>
      <c r="B212" s="5"/>
      <c r="C212" s="27"/>
      <c r="D212" s="6">
        <v>0</v>
      </c>
      <c r="E212" s="6"/>
      <c r="F212" s="6">
        <f t="shared" si="69"/>
        <v>0</v>
      </c>
      <c r="G212" s="10">
        <f t="shared" si="70"/>
        <v>0</v>
      </c>
      <c r="H212" s="6">
        <f t="shared" si="71"/>
        <v>0</v>
      </c>
    </row>
    <row r="213" spans="1:8" x14ac:dyDescent="0.2">
      <c r="A213" s="30" t="s">
        <v>19</v>
      </c>
      <c r="B213" s="5"/>
      <c r="C213" s="27"/>
      <c r="D213" s="6">
        <v>0</v>
      </c>
      <c r="E213" s="6"/>
      <c r="F213" s="6">
        <f t="shared" si="69"/>
        <v>0</v>
      </c>
      <c r="G213" s="10">
        <f t="shared" si="70"/>
        <v>0</v>
      </c>
      <c r="H213" s="6">
        <f t="shared" si="71"/>
        <v>0</v>
      </c>
    </row>
    <row r="214" spans="1:8" x14ac:dyDescent="0.2">
      <c r="A214" s="29" t="s">
        <v>105</v>
      </c>
      <c r="B214" s="5"/>
      <c r="C214" s="28"/>
      <c r="D214" s="6"/>
      <c r="E214" s="6"/>
      <c r="F214" s="6"/>
      <c r="G214" s="10"/>
      <c r="H214" s="6"/>
    </row>
    <row r="215" spans="1:8" x14ac:dyDescent="0.2">
      <c r="A215" s="30" t="s">
        <v>25</v>
      </c>
      <c r="B215" s="5"/>
      <c r="C215" s="28"/>
      <c r="D215" s="6">
        <v>0</v>
      </c>
      <c r="E215" s="6"/>
      <c r="F215" s="6">
        <f t="shared" si="69"/>
        <v>0</v>
      </c>
      <c r="G215" s="10">
        <f t="shared" si="70"/>
        <v>0</v>
      </c>
      <c r="H215" s="6">
        <f t="shared" si="71"/>
        <v>0</v>
      </c>
    </row>
    <row r="216" spans="1:8" x14ac:dyDescent="0.2">
      <c r="A216" s="30" t="s">
        <v>26</v>
      </c>
      <c r="B216" s="5"/>
      <c r="C216" s="28"/>
      <c r="D216" s="6">
        <v>0</v>
      </c>
      <c r="E216" s="6"/>
      <c r="F216" s="6">
        <f t="shared" si="69"/>
        <v>0</v>
      </c>
      <c r="G216" s="10">
        <f t="shared" si="70"/>
        <v>0</v>
      </c>
      <c r="H216" s="6">
        <f t="shared" si="71"/>
        <v>0</v>
      </c>
    </row>
    <row r="217" spans="1:8" x14ac:dyDescent="0.2">
      <c r="A217" s="30" t="s">
        <v>18</v>
      </c>
      <c r="B217" s="5"/>
      <c r="C217" s="27"/>
      <c r="D217" s="6">
        <v>0</v>
      </c>
      <c r="E217" s="6"/>
      <c r="F217" s="6">
        <f t="shared" si="69"/>
        <v>0</v>
      </c>
      <c r="G217" s="10">
        <f t="shared" si="70"/>
        <v>0</v>
      </c>
      <c r="H217" s="6">
        <f t="shared" si="71"/>
        <v>0</v>
      </c>
    </row>
    <row r="218" spans="1:8" x14ac:dyDescent="0.2">
      <c r="A218" s="30" t="s">
        <v>19</v>
      </c>
      <c r="B218" s="5"/>
      <c r="C218" s="27"/>
      <c r="D218" s="6">
        <v>0</v>
      </c>
      <c r="E218" s="6"/>
      <c r="F218" s="6">
        <f t="shared" si="69"/>
        <v>0</v>
      </c>
      <c r="G218" s="10">
        <f t="shared" si="70"/>
        <v>0</v>
      </c>
      <c r="H218" s="6">
        <f t="shared" si="71"/>
        <v>0</v>
      </c>
    </row>
    <row r="219" spans="1:8" x14ac:dyDescent="0.2">
      <c r="A219" s="29" t="s">
        <v>119</v>
      </c>
      <c r="B219" s="5"/>
      <c r="C219" s="28"/>
      <c r="D219" s="6"/>
      <c r="E219" s="6"/>
      <c r="F219" s="6"/>
      <c r="G219" s="10"/>
      <c r="H219" s="6"/>
    </row>
    <row r="220" spans="1:8" x14ac:dyDescent="0.2">
      <c r="A220" s="30" t="s">
        <v>25</v>
      </c>
      <c r="B220" s="5"/>
      <c r="C220" s="28"/>
      <c r="D220" s="6">
        <v>0</v>
      </c>
      <c r="E220" s="6"/>
      <c r="F220" s="6">
        <f t="shared" ref="F220:F223" si="72">B220*C220</f>
        <v>0</v>
      </c>
      <c r="G220" s="10">
        <f t="shared" ref="G220:G223" si="73">B220*D220</f>
        <v>0</v>
      </c>
      <c r="H220" s="6">
        <f t="shared" ref="H220:H223" si="74">G220+F220</f>
        <v>0</v>
      </c>
    </row>
    <row r="221" spans="1:8" x14ac:dyDescent="0.2">
      <c r="A221" s="30" t="s">
        <v>26</v>
      </c>
      <c r="B221" s="5"/>
      <c r="C221" s="28"/>
      <c r="D221" s="6">
        <v>0</v>
      </c>
      <c r="E221" s="6"/>
      <c r="F221" s="6">
        <f t="shared" si="72"/>
        <v>0</v>
      </c>
      <c r="G221" s="10">
        <f t="shared" si="73"/>
        <v>0</v>
      </c>
      <c r="H221" s="6">
        <f t="shared" si="74"/>
        <v>0</v>
      </c>
    </row>
    <row r="222" spans="1:8" x14ac:dyDescent="0.2">
      <c r="A222" s="30" t="s">
        <v>18</v>
      </c>
      <c r="B222" s="5"/>
      <c r="C222" s="27"/>
      <c r="D222" s="6">
        <v>0</v>
      </c>
      <c r="E222" s="6"/>
      <c r="F222" s="6">
        <f t="shared" si="72"/>
        <v>0</v>
      </c>
      <c r="G222" s="10">
        <f t="shared" si="73"/>
        <v>0</v>
      </c>
      <c r="H222" s="6">
        <f t="shared" si="74"/>
        <v>0</v>
      </c>
    </row>
    <row r="223" spans="1:8" x14ac:dyDescent="0.2">
      <c r="A223" s="30" t="s">
        <v>19</v>
      </c>
      <c r="B223" s="5"/>
      <c r="C223" s="27"/>
      <c r="D223" s="6">
        <v>0</v>
      </c>
      <c r="E223" s="6"/>
      <c r="F223" s="6">
        <f t="shared" si="72"/>
        <v>0</v>
      </c>
      <c r="G223" s="10">
        <f t="shared" si="73"/>
        <v>0</v>
      </c>
      <c r="H223" s="6">
        <f t="shared" si="74"/>
        <v>0</v>
      </c>
    </row>
    <row r="224" spans="1:8" ht="25.5" customHeight="1" x14ac:dyDescent="0.2">
      <c r="A224" s="114" t="s">
        <v>120</v>
      </c>
      <c r="B224" s="115"/>
      <c r="C224" s="115"/>
      <c r="D224" s="115"/>
      <c r="E224" s="115"/>
      <c r="F224" s="115"/>
      <c r="G224" s="115"/>
      <c r="H224" s="116"/>
    </row>
    <row r="225" spans="1:8" x14ac:dyDescent="0.2">
      <c r="A225" s="30" t="s">
        <v>25</v>
      </c>
      <c r="B225" s="5"/>
      <c r="C225" s="28"/>
      <c r="D225" s="6">
        <v>0</v>
      </c>
      <c r="E225" s="6"/>
      <c r="F225" s="6">
        <f t="shared" ref="F225:F228" si="75">B225*C225</f>
        <v>0</v>
      </c>
      <c r="G225" s="10">
        <f t="shared" ref="G225:G228" si="76">B225*D225</f>
        <v>0</v>
      </c>
      <c r="H225" s="6">
        <f t="shared" ref="H225:H228" si="77">G225+F225</f>
        <v>0</v>
      </c>
    </row>
    <row r="226" spans="1:8" x14ac:dyDescent="0.2">
      <c r="A226" s="30" t="s">
        <v>26</v>
      </c>
      <c r="B226" s="5"/>
      <c r="C226" s="28"/>
      <c r="D226" s="6">
        <v>0</v>
      </c>
      <c r="E226" s="6"/>
      <c r="F226" s="6">
        <f t="shared" si="75"/>
        <v>0</v>
      </c>
      <c r="G226" s="10">
        <f t="shared" si="76"/>
        <v>0</v>
      </c>
      <c r="H226" s="6">
        <f t="shared" si="77"/>
        <v>0</v>
      </c>
    </row>
    <row r="227" spans="1:8" x14ac:dyDescent="0.2">
      <c r="A227" s="30" t="s">
        <v>18</v>
      </c>
      <c r="B227" s="5"/>
      <c r="C227" s="27"/>
      <c r="D227" s="6">
        <v>0</v>
      </c>
      <c r="E227" s="6"/>
      <c r="F227" s="6">
        <f t="shared" si="75"/>
        <v>0</v>
      </c>
      <c r="G227" s="10">
        <f t="shared" si="76"/>
        <v>0</v>
      </c>
      <c r="H227" s="6">
        <f t="shared" si="77"/>
        <v>0</v>
      </c>
    </row>
    <row r="228" spans="1:8" x14ac:dyDescent="0.2">
      <c r="A228" s="30" t="s">
        <v>19</v>
      </c>
      <c r="B228" s="5"/>
      <c r="C228" s="27"/>
      <c r="D228" s="6">
        <v>0</v>
      </c>
      <c r="E228" s="6"/>
      <c r="F228" s="6">
        <f t="shared" si="75"/>
        <v>0</v>
      </c>
      <c r="G228" s="10">
        <f t="shared" si="76"/>
        <v>0</v>
      </c>
      <c r="H228" s="6">
        <f t="shared" si="77"/>
        <v>0</v>
      </c>
    </row>
    <row r="229" spans="1:8" x14ac:dyDescent="0.2">
      <c r="A229" s="29" t="s">
        <v>106</v>
      </c>
      <c r="B229" s="5"/>
      <c r="C229" s="6"/>
      <c r="D229" s="6"/>
      <c r="E229" s="6"/>
      <c r="F229" s="6"/>
      <c r="G229" s="10"/>
      <c r="H229" s="6"/>
    </row>
    <row r="230" spans="1:8" x14ac:dyDescent="0.2">
      <c r="A230" s="30" t="s">
        <v>25</v>
      </c>
      <c r="B230" s="5"/>
      <c r="C230" s="28"/>
      <c r="D230" s="6">
        <v>0</v>
      </c>
      <c r="E230" s="6"/>
      <c r="F230" s="6">
        <f t="shared" ref="F230:F233" si="78">B230*C230</f>
        <v>0</v>
      </c>
      <c r="G230" s="10">
        <f t="shared" ref="G230:G233" si="79">B230*D230</f>
        <v>0</v>
      </c>
      <c r="H230" s="6">
        <f t="shared" ref="H230:H233" si="80">G230+F230</f>
        <v>0</v>
      </c>
    </row>
    <row r="231" spans="1:8" x14ac:dyDescent="0.2">
      <c r="A231" s="30" t="s">
        <v>26</v>
      </c>
      <c r="B231" s="5"/>
      <c r="C231" s="28"/>
      <c r="D231" s="6">
        <v>0</v>
      </c>
      <c r="E231" s="6"/>
      <c r="F231" s="6">
        <f t="shared" si="78"/>
        <v>0</v>
      </c>
      <c r="G231" s="10">
        <f t="shared" si="79"/>
        <v>0</v>
      </c>
      <c r="H231" s="6">
        <f t="shared" si="80"/>
        <v>0</v>
      </c>
    </row>
    <row r="232" spans="1:8" x14ac:dyDescent="0.2">
      <c r="A232" s="30" t="s">
        <v>18</v>
      </c>
      <c r="B232" s="5"/>
      <c r="C232" s="27"/>
      <c r="D232" s="6">
        <v>0</v>
      </c>
      <c r="E232" s="6"/>
      <c r="F232" s="6">
        <f t="shared" si="78"/>
        <v>0</v>
      </c>
      <c r="G232" s="10">
        <f t="shared" si="79"/>
        <v>0</v>
      </c>
      <c r="H232" s="6">
        <f t="shared" si="80"/>
        <v>0</v>
      </c>
    </row>
    <row r="233" spans="1:8" x14ac:dyDescent="0.2">
      <c r="A233" s="30" t="s">
        <v>19</v>
      </c>
      <c r="B233" s="5"/>
      <c r="C233" s="27"/>
      <c r="D233" s="6">
        <v>0</v>
      </c>
      <c r="E233" s="6"/>
      <c r="F233" s="6">
        <f t="shared" si="78"/>
        <v>0</v>
      </c>
      <c r="G233" s="10">
        <f t="shared" si="79"/>
        <v>0</v>
      </c>
      <c r="H233" s="6">
        <f t="shared" si="80"/>
        <v>0</v>
      </c>
    </row>
    <row r="234" spans="1:8" x14ac:dyDescent="0.2">
      <c r="A234" s="29" t="s">
        <v>107</v>
      </c>
      <c r="B234" s="5"/>
      <c r="C234" s="28"/>
      <c r="D234" s="6"/>
      <c r="E234" s="6"/>
      <c r="F234" s="6"/>
      <c r="G234" s="10"/>
      <c r="H234" s="6"/>
    </row>
    <row r="235" spans="1:8" x14ac:dyDescent="0.2">
      <c r="A235" s="30" t="s">
        <v>25</v>
      </c>
      <c r="B235" s="5"/>
      <c r="C235" s="28"/>
      <c r="D235" s="6">
        <v>0</v>
      </c>
      <c r="E235" s="6"/>
      <c r="F235" s="6">
        <f t="shared" ref="F235:F238" si="81">B235*C235</f>
        <v>0</v>
      </c>
      <c r="G235" s="10">
        <f t="shared" ref="G235:G238" si="82">B235*D235</f>
        <v>0</v>
      </c>
      <c r="H235" s="6">
        <f t="shared" ref="H235:H238" si="83">G235+F235</f>
        <v>0</v>
      </c>
    </row>
    <row r="236" spans="1:8" x14ac:dyDescent="0.2">
      <c r="A236" s="30" t="s">
        <v>26</v>
      </c>
      <c r="B236" s="5"/>
      <c r="C236" s="28"/>
      <c r="D236" s="6">
        <v>0</v>
      </c>
      <c r="E236" s="6"/>
      <c r="F236" s="6">
        <f t="shared" si="81"/>
        <v>0</v>
      </c>
      <c r="G236" s="10">
        <f t="shared" si="82"/>
        <v>0</v>
      </c>
      <c r="H236" s="6">
        <f t="shared" si="83"/>
        <v>0</v>
      </c>
    </row>
    <row r="237" spans="1:8" x14ac:dyDescent="0.2">
      <c r="A237" s="30" t="s">
        <v>18</v>
      </c>
      <c r="B237" s="5"/>
      <c r="C237" s="27"/>
      <c r="D237" s="6">
        <v>0</v>
      </c>
      <c r="E237" s="6"/>
      <c r="F237" s="6">
        <f t="shared" si="81"/>
        <v>0</v>
      </c>
      <c r="G237" s="10">
        <f t="shared" si="82"/>
        <v>0</v>
      </c>
      <c r="H237" s="6">
        <f t="shared" si="83"/>
        <v>0</v>
      </c>
    </row>
    <row r="238" spans="1:8" x14ac:dyDescent="0.2">
      <c r="A238" s="30" t="s">
        <v>19</v>
      </c>
      <c r="B238" s="5"/>
      <c r="C238" s="27"/>
      <c r="D238" s="6">
        <v>0</v>
      </c>
      <c r="E238" s="6"/>
      <c r="F238" s="6">
        <f t="shared" si="81"/>
        <v>0</v>
      </c>
      <c r="G238" s="10">
        <f t="shared" si="82"/>
        <v>0</v>
      </c>
      <c r="H238" s="6">
        <f t="shared" si="83"/>
        <v>0</v>
      </c>
    </row>
    <row r="239" spans="1:8" ht="20.25" customHeight="1" x14ac:dyDescent="0.2">
      <c r="A239" s="73" t="s">
        <v>108</v>
      </c>
      <c r="B239" s="32"/>
      <c r="C239" s="27"/>
      <c r="D239" s="34"/>
      <c r="E239" s="34"/>
      <c r="F239" s="34"/>
      <c r="G239" s="35"/>
      <c r="H239" s="34"/>
    </row>
    <row r="240" spans="1:8" x14ac:dyDescent="0.2">
      <c r="A240" s="29" t="s">
        <v>121</v>
      </c>
      <c r="B240" s="5"/>
      <c r="C240" s="28"/>
      <c r="D240" s="6"/>
      <c r="E240" s="6"/>
      <c r="F240" s="6"/>
      <c r="G240" s="10"/>
      <c r="H240" s="6"/>
    </row>
    <row r="241" spans="1:8" x14ac:dyDescent="0.2">
      <c r="A241" s="30" t="s">
        <v>25</v>
      </c>
      <c r="B241" s="5"/>
      <c r="C241" s="28"/>
      <c r="D241" s="6">
        <v>0</v>
      </c>
      <c r="E241" s="6"/>
      <c r="F241" s="6">
        <f t="shared" ref="F241:F244" si="84">B241*C241</f>
        <v>0</v>
      </c>
      <c r="G241" s="10">
        <f t="shared" ref="G241:G244" si="85">B241*D241</f>
        <v>0</v>
      </c>
      <c r="H241" s="6">
        <f t="shared" ref="H241:H244" si="86">G241+F241</f>
        <v>0</v>
      </c>
    </row>
    <row r="242" spans="1:8" x14ac:dyDescent="0.2">
      <c r="A242" s="30" t="s">
        <v>26</v>
      </c>
      <c r="B242" s="5"/>
      <c r="C242" s="28"/>
      <c r="D242" s="6">
        <v>0</v>
      </c>
      <c r="E242" s="6"/>
      <c r="F242" s="6">
        <f t="shared" si="84"/>
        <v>0</v>
      </c>
      <c r="G242" s="10">
        <f t="shared" si="85"/>
        <v>0</v>
      </c>
      <c r="H242" s="6">
        <f t="shared" si="86"/>
        <v>0</v>
      </c>
    </row>
    <row r="243" spans="1:8" x14ac:dyDescent="0.2">
      <c r="A243" s="30" t="s">
        <v>18</v>
      </c>
      <c r="B243" s="5"/>
      <c r="C243" s="27"/>
      <c r="D243" s="6">
        <v>0</v>
      </c>
      <c r="E243" s="6"/>
      <c r="F243" s="6">
        <f t="shared" si="84"/>
        <v>0</v>
      </c>
      <c r="G243" s="10">
        <f t="shared" si="85"/>
        <v>0</v>
      </c>
      <c r="H243" s="6">
        <f t="shared" si="86"/>
        <v>0</v>
      </c>
    </row>
    <row r="244" spans="1:8" x14ac:dyDescent="0.2">
      <c r="A244" s="30" t="s">
        <v>19</v>
      </c>
      <c r="B244" s="5"/>
      <c r="C244" s="27"/>
      <c r="D244" s="6">
        <v>0</v>
      </c>
      <c r="E244" s="6"/>
      <c r="F244" s="6">
        <f t="shared" si="84"/>
        <v>0</v>
      </c>
      <c r="G244" s="10">
        <f t="shared" si="85"/>
        <v>0</v>
      </c>
      <c r="H244" s="6">
        <f t="shared" si="86"/>
        <v>0</v>
      </c>
    </row>
    <row r="245" spans="1:8" ht="18.75" customHeight="1" x14ac:dyDescent="0.2">
      <c r="A245" s="29" t="s">
        <v>106</v>
      </c>
      <c r="B245" s="5"/>
      <c r="C245" s="6"/>
      <c r="D245" s="6"/>
      <c r="E245" s="6"/>
      <c r="F245" s="6"/>
      <c r="G245" s="10"/>
      <c r="H245" s="6"/>
    </row>
    <row r="246" spans="1:8" x14ac:dyDescent="0.2">
      <c r="A246" s="30" t="s">
        <v>25</v>
      </c>
      <c r="B246" s="5"/>
      <c r="C246" s="28"/>
      <c r="D246" s="6">
        <v>0</v>
      </c>
      <c r="E246" s="6"/>
      <c r="F246" s="6">
        <f t="shared" ref="F246:F249" si="87">B246*C246</f>
        <v>0</v>
      </c>
      <c r="G246" s="10">
        <f t="shared" ref="G246:G249" si="88">B246*D246</f>
        <v>0</v>
      </c>
      <c r="H246" s="6">
        <f t="shared" ref="H246:H249" si="89">G246+F246</f>
        <v>0</v>
      </c>
    </row>
    <row r="247" spans="1:8" x14ac:dyDescent="0.2">
      <c r="A247" s="30" t="s">
        <v>26</v>
      </c>
      <c r="B247" s="5"/>
      <c r="C247" s="28"/>
      <c r="D247" s="6">
        <v>0</v>
      </c>
      <c r="E247" s="6"/>
      <c r="F247" s="6">
        <f t="shared" si="87"/>
        <v>0</v>
      </c>
      <c r="G247" s="10">
        <f t="shared" si="88"/>
        <v>0</v>
      </c>
      <c r="H247" s="6">
        <f t="shared" si="89"/>
        <v>0</v>
      </c>
    </row>
    <row r="248" spans="1:8" x14ac:dyDescent="0.2">
      <c r="A248" s="30" t="s">
        <v>18</v>
      </c>
      <c r="B248" s="5"/>
      <c r="C248" s="27"/>
      <c r="D248" s="6">
        <v>0</v>
      </c>
      <c r="E248" s="6"/>
      <c r="F248" s="6">
        <f t="shared" si="87"/>
        <v>0</v>
      </c>
      <c r="G248" s="10">
        <f t="shared" si="88"/>
        <v>0</v>
      </c>
      <c r="H248" s="6">
        <f t="shared" si="89"/>
        <v>0</v>
      </c>
    </row>
    <row r="249" spans="1:8" ht="12.75" customHeight="1" x14ac:dyDescent="0.2">
      <c r="A249" s="30" t="s">
        <v>19</v>
      </c>
      <c r="B249" s="5"/>
      <c r="C249" s="27"/>
      <c r="D249" s="6">
        <v>0</v>
      </c>
      <c r="E249" s="6"/>
      <c r="F249" s="6">
        <f t="shared" si="87"/>
        <v>0</v>
      </c>
      <c r="G249" s="10">
        <f t="shared" si="88"/>
        <v>0</v>
      </c>
      <c r="H249" s="6">
        <f t="shared" si="89"/>
        <v>0</v>
      </c>
    </row>
    <row r="250" spans="1:8" x14ac:dyDescent="0.2">
      <c r="A250" s="29" t="s">
        <v>107</v>
      </c>
      <c r="B250" s="5"/>
      <c r="C250" s="28"/>
      <c r="D250" s="6"/>
      <c r="E250" s="6"/>
      <c r="F250" s="6"/>
      <c r="G250" s="10"/>
      <c r="H250" s="6"/>
    </row>
    <row r="251" spans="1:8" x14ac:dyDescent="0.2">
      <c r="A251" s="30" t="s">
        <v>25</v>
      </c>
      <c r="B251" s="5"/>
      <c r="C251" s="28"/>
      <c r="D251" s="6">
        <v>0</v>
      </c>
      <c r="E251" s="6"/>
      <c r="F251" s="6">
        <f t="shared" ref="F251:F254" si="90">B251*C251</f>
        <v>0</v>
      </c>
      <c r="G251" s="10">
        <f t="shared" ref="G251:G254" si="91">B251*D251</f>
        <v>0</v>
      </c>
      <c r="H251" s="6">
        <f t="shared" ref="H251:H254" si="92">G251+F251</f>
        <v>0</v>
      </c>
    </row>
    <row r="252" spans="1:8" x14ac:dyDescent="0.2">
      <c r="A252" s="30" t="s">
        <v>26</v>
      </c>
      <c r="B252" s="5"/>
      <c r="C252" s="28"/>
      <c r="D252" s="6">
        <v>0</v>
      </c>
      <c r="E252" s="6"/>
      <c r="F252" s="6">
        <f t="shared" si="90"/>
        <v>0</v>
      </c>
      <c r="G252" s="10">
        <f t="shared" si="91"/>
        <v>0</v>
      </c>
      <c r="H252" s="6">
        <f t="shared" si="92"/>
        <v>0</v>
      </c>
    </row>
    <row r="253" spans="1:8" x14ac:dyDescent="0.2">
      <c r="A253" s="30" t="s">
        <v>18</v>
      </c>
      <c r="B253" s="5"/>
      <c r="C253" s="27"/>
      <c r="D253" s="6">
        <v>0</v>
      </c>
      <c r="E253" s="6"/>
      <c r="F253" s="6">
        <f t="shared" si="90"/>
        <v>0</v>
      </c>
      <c r="G253" s="10">
        <f t="shared" si="91"/>
        <v>0</v>
      </c>
      <c r="H253" s="6">
        <f t="shared" si="92"/>
        <v>0</v>
      </c>
    </row>
    <row r="254" spans="1:8" x14ac:dyDescent="0.2">
      <c r="A254" s="30" t="s">
        <v>19</v>
      </c>
      <c r="B254" s="5"/>
      <c r="C254" s="27"/>
      <c r="D254" s="6">
        <v>0</v>
      </c>
      <c r="E254" s="6"/>
      <c r="F254" s="6">
        <f t="shared" si="90"/>
        <v>0</v>
      </c>
      <c r="G254" s="10">
        <f t="shared" si="91"/>
        <v>0</v>
      </c>
      <c r="H254" s="6">
        <f t="shared" si="92"/>
        <v>0</v>
      </c>
    </row>
    <row r="255" spans="1:8" ht="19.5" customHeight="1" x14ac:dyDescent="0.2">
      <c r="A255" s="65" t="s">
        <v>122</v>
      </c>
      <c r="B255" s="5"/>
      <c r="C255" s="27"/>
      <c r="D255" s="6"/>
      <c r="E255" s="6"/>
      <c r="F255" s="6"/>
      <c r="G255" s="10"/>
      <c r="H255" s="6"/>
    </row>
    <row r="256" spans="1:8" x14ac:dyDescent="0.2">
      <c r="A256" s="66" t="s">
        <v>123</v>
      </c>
      <c r="B256" s="5"/>
      <c r="C256" s="27"/>
      <c r="D256" s="6">
        <v>0</v>
      </c>
      <c r="E256" s="6"/>
      <c r="F256" s="6">
        <f t="shared" si="69"/>
        <v>0</v>
      </c>
      <c r="G256" s="10">
        <f t="shared" si="70"/>
        <v>0</v>
      </c>
      <c r="H256" s="6">
        <f t="shared" si="71"/>
        <v>0</v>
      </c>
    </row>
    <row r="257" spans="1:8" x14ac:dyDescent="0.2">
      <c r="A257" s="96" t="s">
        <v>124</v>
      </c>
      <c r="B257" s="5"/>
      <c r="C257" s="28"/>
      <c r="D257" s="6">
        <v>0</v>
      </c>
      <c r="E257" s="6"/>
      <c r="F257" s="6">
        <f t="shared" si="69"/>
        <v>0</v>
      </c>
      <c r="G257" s="10">
        <f t="shared" si="70"/>
        <v>0</v>
      </c>
      <c r="H257" s="6">
        <f t="shared" si="71"/>
        <v>0</v>
      </c>
    </row>
    <row r="258" spans="1:8" x14ac:dyDescent="0.2">
      <c r="A258" s="96" t="s">
        <v>125</v>
      </c>
      <c r="B258" s="5"/>
      <c r="C258" s="28"/>
      <c r="D258" s="6">
        <v>0</v>
      </c>
      <c r="E258" s="6"/>
      <c r="F258" s="6">
        <f t="shared" si="69"/>
        <v>0</v>
      </c>
      <c r="G258" s="10">
        <f t="shared" si="70"/>
        <v>0</v>
      </c>
      <c r="H258" s="6">
        <f t="shared" si="71"/>
        <v>0</v>
      </c>
    </row>
    <row r="259" spans="1:8" x14ac:dyDescent="0.2">
      <c r="A259" s="31" t="s">
        <v>126</v>
      </c>
      <c r="B259" s="5"/>
      <c r="C259" s="28"/>
      <c r="D259" s="6">
        <v>0</v>
      </c>
      <c r="E259" s="6"/>
      <c r="F259" s="6">
        <f t="shared" si="69"/>
        <v>0</v>
      </c>
      <c r="G259" s="10">
        <f t="shared" si="70"/>
        <v>0</v>
      </c>
      <c r="H259" s="6">
        <f t="shared" si="71"/>
        <v>0</v>
      </c>
    </row>
    <row r="260" spans="1:8" x14ac:dyDescent="0.2">
      <c r="A260" s="73" t="s">
        <v>85</v>
      </c>
      <c r="B260" s="74"/>
      <c r="C260" s="72"/>
      <c r="D260" s="75"/>
      <c r="E260" s="75"/>
      <c r="F260" s="43"/>
      <c r="G260" s="44"/>
      <c r="H260" s="43"/>
    </row>
    <row r="261" spans="1:8" x14ac:dyDescent="0.2">
      <c r="A261" s="31" t="s">
        <v>7</v>
      </c>
      <c r="B261" s="5">
        <v>15</v>
      </c>
      <c r="C261" s="28"/>
      <c r="D261" s="6">
        <v>0</v>
      </c>
      <c r="E261" s="6"/>
      <c r="F261" s="6">
        <f t="shared" si="69"/>
        <v>0</v>
      </c>
      <c r="G261" s="10">
        <f t="shared" si="70"/>
        <v>0</v>
      </c>
      <c r="H261" s="6">
        <f t="shared" si="71"/>
        <v>0</v>
      </c>
    </row>
    <row r="262" spans="1:8" x14ac:dyDescent="0.2">
      <c r="A262" s="31" t="s">
        <v>131</v>
      </c>
      <c r="B262" s="5"/>
      <c r="C262" s="28"/>
      <c r="D262" s="6">
        <v>0</v>
      </c>
      <c r="E262" s="6"/>
      <c r="F262" s="6">
        <f t="shared" si="69"/>
        <v>0</v>
      </c>
      <c r="G262" s="10">
        <f t="shared" si="70"/>
        <v>0</v>
      </c>
      <c r="H262" s="6">
        <f t="shared" si="71"/>
        <v>0</v>
      </c>
    </row>
    <row r="263" spans="1:8" ht="13.5" customHeight="1" x14ac:dyDescent="0.2">
      <c r="A263" s="31" t="s">
        <v>54</v>
      </c>
      <c r="B263" s="5"/>
      <c r="C263" s="28"/>
      <c r="D263" s="6">
        <v>0</v>
      </c>
      <c r="E263" s="6"/>
      <c r="F263" s="6">
        <f t="shared" si="69"/>
        <v>0</v>
      </c>
      <c r="G263" s="10">
        <f t="shared" si="70"/>
        <v>0</v>
      </c>
      <c r="H263" s="6">
        <f t="shared" si="71"/>
        <v>0</v>
      </c>
    </row>
    <row r="264" spans="1:8" x14ac:dyDescent="0.2">
      <c r="A264" s="31" t="s">
        <v>132</v>
      </c>
      <c r="B264" s="5"/>
      <c r="C264" s="28"/>
      <c r="D264" s="6">
        <v>0</v>
      </c>
      <c r="E264" s="6"/>
      <c r="F264" s="6">
        <f t="shared" si="69"/>
        <v>0</v>
      </c>
      <c r="G264" s="10">
        <f t="shared" si="70"/>
        <v>0</v>
      </c>
      <c r="H264" s="6">
        <f t="shared" si="71"/>
        <v>0</v>
      </c>
    </row>
    <row r="265" spans="1:8" x14ac:dyDescent="0.2">
      <c r="A265" s="76" t="s">
        <v>86</v>
      </c>
      <c r="B265" s="42"/>
      <c r="C265" s="72"/>
      <c r="D265" s="43"/>
      <c r="E265" s="43"/>
      <c r="F265" s="43"/>
      <c r="G265" s="44"/>
      <c r="H265" s="43"/>
    </row>
    <row r="266" spans="1:8" x14ac:dyDescent="0.2">
      <c r="A266" s="7" t="s">
        <v>97</v>
      </c>
      <c r="B266" s="5"/>
      <c r="C266" s="6"/>
      <c r="D266" s="6">
        <v>0</v>
      </c>
      <c r="E266" s="6"/>
      <c r="F266" s="6">
        <f t="shared" ref="F266" si="93">B266*C266</f>
        <v>0</v>
      </c>
      <c r="G266" s="10">
        <f t="shared" ref="G266" si="94">B266*D266</f>
        <v>0</v>
      </c>
      <c r="H266" s="6">
        <f t="shared" ref="H266" si="95">G266+F266</f>
        <v>0</v>
      </c>
    </row>
    <row r="267" spans="1:8" x14ac:dyDescent="0.2">
      <c r="A267" s="89" t="s">
        <v>109</v>
      </c>
      <c r="B267" s="5"/>
      <c r="C267" s="28"/>
      <c r="D267" s="6"/>
      <c r="E267" s="6"/>
      <c r="F267" s="6"/>
      <c r="G267" s="10"/>
      <c r="H267" s="6"/>
    </row>
    <row r="268" spans="1:8" x14ac:dyDescent="0.2">
      <c r="A268" s="77" t="s">
        <v>127</v>
      </c>
      <c r="B268" s="54"/>
      <c r="C268" s="55"/>
      <c r="D268" s="55"/>
      <c r="E268" s="55"/>
      <c r="F268" s="55"/>
      <c r="G268" s="56"/>
      <c r="H268" s="55"/>
    </row>
    <row r="269" spans="1:8" x14ac:dyDescent="0.2">
      <c r="A269" s="77" t="s">
        <v>102</v>
      </c>
      <c r="B269" s="32"/>
      <c r="C269" s="34"/>
      <c r="D269" s="34"/>
      <c r="E269" s="34"/>
      <c r="F269" s="34"/>
      <c r="G269" s="35"/>
      <c r="H269" s="34"/>
    </row>
    <row r="270" spans="1:8" x14ac:dyDescent="0.2">
      <c r="A270" s="29" t="s">
        <v>103</v>
      </c>
      <c r="B270" s="5"/>
      <c r="C270" s="6"/>
      <c r="D270" s="6"/>
      <c r="E270" s="6"/>
      <c r="F270" s="6"/>
      <c r="G270" s="10"/>
      <c r="H270" s="6"/>
    </row>
    <row r="271" spans="1:8" x14ac:dyDescent="0.2">
      <c r="A271" s="30" t="s">
        <v>23</v>
      </c>
      <c r="B271" s="5"/>
      <c r="C271" s="28"/>
      <c r="D271" s="6">
        <f>C271*0.25</f>
        <v>0</v>
      </c>
      <c r="E271" s="6">
        <f>C271+D271</f>
        <v>0</v>
      </c>
      <c r="F271" s="6">
        <f t="shared" ref="F271:F274" si="96">B271*C271</f>
        <v>0</v>
      </c>
      <c r="G271" s="10">
        <f>F271*0.25</f>
        <v>0</v>
      </c>
      <c r="H271" s="6">
        <f t="shared" ref="H271:H274" si="97">G271+F271</f>
        <v>0</v>
      </c>
    </row>
    <row r="272" spans="1:8" x14ac:dyDescent="0.2">
      <c r="A272" s="30" t="s">
        <v>24</v>
      </c>
      <c r="B272" s="5"/>
      <c r="C272" s="28"/>
      <c r="D272" s="6">
        <f t="shared" ref="D272:D284" si="98">C272*0.25</f>
        <v>0</v>
      </c>
      <c r="E272" s="6">
        <f t="shared" ref="E272:E274" si="99">C272+D272</f>
        <v>0</v>
      </c>
      <c r="F272" s="6">
        <f t="shared" si="96"/>
        <v>0</v>
      </c>
      <c r="G272" s="10">
        <f t="shared" ref="G272:G274" si="100">F272*0.25</f>
        <v>0</v>
      </c>
      <c r="H272" s="6">
        <f t="shared" si="97"/>
        <v>0</v>
      </c>
    </row>
    <row r="273" spans="1:8" x14ac:dyDescent="0.2">
      <c r="A273" s="30" t="s">
        <v>29</v>
      </c>
      <c r="B273" s="5"/>
      <c r="C273" s="27"/>
      <c r="D273" s="6">
        <f t="shared" si="98"/>
        <v>0</v>
      </c>
      <c r="E273" s="6">
        <f t="shared" si="99"/>
        <v>0</v>
      </c>
      <c r="F273" s="6">
        <f t="shared" si="96"/>
        <v>0</v>
      </c>
      <c r="G273" s="10">
        <f t="shared" si="100"/>
        <v>0</v>
      </c>
      <c r="H273" s="6">
        <f t="shared" si="97"/>
        <v>0</v>
      </c>
    </row>
    <row r="274" spans="1:8" x14ac:dyDescent="0.2">
      <c r="A274" s="30" t="s">
        <v>30</v>
      </c>
      <c r="B274" s="5"/>
      <c r="C274" s="27"/>
      <c r="D274" s="6">
        <f t="shared" si="98"/>
        <v>0</v>
      </c>
      <c r="E274" s="6">
        <f t="shared" si="99"/>
        <v>0</v>
      </c>
      <c r="F274" s="6">
        <f t="shared" si="96"/>
        <v>0</v>
      </c>
      <c r="G274" s="10">
        <f t="shared" si="100"/>
        <v>0</v>
      </c>
      <c r="H274" s="6">
        <f t="shared" si="97"/>
        <v>0</v>
      </c>
    </row>
    <row r="275" spans="1:8" x14ac:dyDescent="0.2">
      <c r="A275" s="29" t="s">
        <v>104</v>
      </c>
      <c r="B275" s="5"/>
      <c r="C275" s="28"/>
      <c r="D275" s="6"/>
      <c r="E275" s="6"/>
      <c r="F275" s="6"/>
      <c r="G275" s="10"/>
      <c r="H275" s="6"/>
    </row>
    <row r="276" spans="1:8" x14ac:dyDescent="0.2">
      <c r="A276" s="30" t="s">
        <v>23</v>
      </c>
      <c r="B276" s="5"/>
      <c r="C276" s="28"/>
      <c r="D276" s="6">
        <f t="shared" si="98"/>
        <v>0</v>
      </c>
      <c r="E276" s="6">
        <f t="shared" ref="E276:E279" si="101">C276+D276</f>
        <v>0</v>
      </c>
      <c r="F276" s="6">
        <f t="shared" ref="F276:F279" si="102">B276*C276</f>
        <v>0</v>
      </c>
      <c r="G276" s="10">
        <f>F276*0.25</f>
        <v>0</v>
      </c>
      <c r="H276" s="6">
        <f t="shared" ref="H276:H279" si="103">G276+F276</f>
        <v>0</v>
      </c>
    </row>
    <row r="277" spans="1:8" x14ac:dyDescent="0.2">
      <c r="A277" s="30" t="s">
        <v>24</v>
      </c>
      <c r="B277" s="5"/>
      <c r="C277" s="28"/>
      <c r="D277" s="6">
        <f t="shared" si="98"/>
        <v>0</v>
      </c>
      <c r="E277" s="6">
        <f t="shared" si="101"/>
        <v>0</v>
      </c>
      <c r="F277" s="6">
        <f t="shared" si="102"/>
        <v>0</v>
      </c>
      <c r="G277" s="10">
        <f t="shared" ref="G277:G279" si="104">F277*0.25</f>
        <v>0</v>
      </c>
      <c r="H277" s="6">
        <f t="shared" si="103"/>
        <v>0</v>
      </c>
    </row>
    <row r="278" spans="1:8" x14ac:dyDescent="0.2">
      <c r="A278" s="30" t="s">
        <v>29</v>
      </c>
      <c r="B278" s="5"/>
      <c r="C278" s="27"/>
      <c r="D278" s="6">
        <f t="shared" si="98"/>
        <v>0</v>
      </c>
      <c r="E278" s="6">
        <f t="shared" si="101"/>
        <v>0</v>
      </c>
      <c r="F278" s="6">
        <f t="shared" si="102"/>
        <v>0</v>
      </c>
      <c r="G278" s="10">
        <f t="shared" si="104"/>
        <v>0</v>
      </c>
      <c r="H278" s="6">
        <f t="shared" si="103"/>
        <v>0</v>
      </c>
    </row>
    <row r="279" spans="1:8" x14ac:dyDescent="0.2">
      <c r="A279" s="30" t="s">
        <v>30</v>
      </c>
      <c r="B279" s="5"/>
      <c r="C279" s="27"/>
      <c r="D279" s="6">
        <f t="shared" si="98"/>
        <v>0</v>
      </c>
      <c r="E279" s="6">
        <f t="shared" si="101"/>
        <v>0</v>
      </c>
      <c r="F279" s="6">
        <f t="shared" si="102"/>
        <v>0</v>
      </c>
      <c r="G279" s="10">
        <f t="shared" si="104"/>
        <v>0</v>
      </c>
      <c r="H279" s="6">
        <f t="shared" si="103"/>
        <v>0</v>
      </c>
    </row>
    <row r="280" spans="1:8" x14ac:dyDescent="0.2">
      <c r="A280" s="29" t="s">
        <v>105</v>
      </c>
      <c r="B280" s="5"/>
      <c r="C280" s="28"/>
      <c r="D280" s="6"/>
      <c r="E280" s="6"/>
      <c r="F280" s="6"/>
      <c r="G280" s="10"/>
      <c r="H280" s="6"/>
    </row>
    <row r="281" spans="1:8" x14ac:dyDescent="0.2">
      <c r="A281" s="30" t="s">
        <v>23</v>
      </c>
      <c r="B281" s="5"/>
      <c r="C281" s="28"/>
      <c r="D281" s="6">
        <f t="shared" si="98"/>
        <v>0</v>
      </c>
      <c r="E281" s="6">
        <f t="shared" ref="E281:E284" si="105">C281+D281</f>
        <v>0</v>
      </c>
      <c r="F281" s="6">
        <f t="shared" ref="F281:F284" si="106">B281*C281</f>
        <v>0</v>
      </c>
      <c r="G281" s="10">
        <f>F281*0.25</f>
        <v>0</v>
      </c>
      <c r="H281" s="6">
        <f t="shared" ref="H281:H284" si="107">G281+F281</f>
        <v>0</v>
      </c>
    </row>
    <row r="282" spans="1:8" x14ac:dyDescent="0.2">
      <c r="A282" s="30" t="s">
        <v>24</v>
      </c>
      <c r="B282" s="5"/>
      <c r="C282" s="28"/>
      <c r="D282" s="6">
        <f t="shared" si="98"/>
        <v>0</v>
      </c>
      <c r="E282" s="6">
        <f t="shared" si="105"/>
        <v>0</v>
      </c>
      <c r="F282" s="6">
        <f t="shared" si="106"/>
        <v>0</v>
      </c>
      <c r="G282" s="10">
        <f t="shared" ref="G282:G284" si="108">F282*0.25</f>
        <v>0</v>
      </c>
      <c r="H282" s="6">
        <f t="shared" si="107"/>
        <v>0</v>
      </c>
    </row>
    <row r="283" spans="1:8" x14ac:dyDescent="0.2">
      <c r="A283" s="30" t="s">
        <v>29</v>
      </c>
      <c r="B283" s="5"/>
      <c r="C283" s="27"/>
      <c r="D283" s="6">
        <f t="shared" si="98"/>
        <v>0</v>
      </c>
      <c r="E283" s="6">
        <f t="shared" si="105"/>
        <v>0</v>
      </c>
      <c r="F283" s="6">
        <f t="shared" si="106"/>
        <v>0</v>
      </c>
      <c r="G283" s="10">
        <f t="shared" si="108"/>
        <v>0</v>
      </c>
      <c r="H283" s="6">
        <f t="shared" si="107"/>
        <v>0</v>
      </c>
    </row>
    <row r="284" spans="1:8" x14ac:dyDescent="0.2">
      <c r="A284" s="30" t="s">
        <v>30</v>
      </c>
      <c r="B284" s="5"/>
      <c r="C284" s="27"/>
      <c r="D284" s="6">
        <f t="shared" si="98"/>
        <v>0</v>
      </c>
      <c r="E284" s="6">
        <f t="shared" si="105"/>
        <v>0</v>
      </c>
      <c r="F284" s="6">
        <f t="shared" si="106"/>
        <v>0</v>
      </c>
      <c r="G284" s="10">
        <f t="shared" si="108"/>
        <v>0</v>
      </c>
      <c r="H284" s="6">
        <f t="shared" si="107"/>
        <v>0</v>
      </c>
    </row>
    <row r="285" spans="1:8" x14ac:dyDescent="0.2">
      <c r="A285" s="29" t="s">
        <v>119</v>
      </c>
      <c r="B285" s="5"/>
      <c r="C285" s="28"/>
      <c r="D285" s="6"/>
      <c r="E285" s="6"/>
      <c r="F285" s="6"/>
      <c r="G285" s="10"/>
      <c r="H285" s="6"/>
    </row>
    <row r="286" spans="1:8" x14ac:dyDescent="0.2">
      <c r="A286" s="30" t="s">
        <v>23</v>
      </c>
      <c r="B286" s="5"/>
      <c r="C286" s="28"/>
      <c r="D286" s="6">
        <v>0</v>
      </c>
      <c r="E286" s="6"/>
      <c r="F286" s="6">
        <f t="shared" ref="F286:F289" si="109">B286*C286</f>
        <v>0</v>
      </c>
      <c r="G286" s="10">
        <f t="shared" ref="G286:G289" si="110">B286*D286</f>
        <v>0</v>
      </c>
      <c r="H286" s="6">
        <f t="shared" ref="H286:H289" si="111">G286+F286</f>
        <v>0</v>
      </c>
    </row>
    <row r="287" spans="1:8" ht="21" customHeight="1" x14ac:dyDescent="0.2">
      <c r="A287" s="30" t="s">
        <v>24</v>
      </c>
      <c r="B287" s="5"/>
      <c r="C287" s="28"/>
      <c r="D287" s="6">
        <v>0</v>
      </c>
      <c r="E287" s="6"/>
      <c r="F287" s="6">
        <f t="shared" si="109"/>
        <v>0</v>
      </c>
      <c r="G287" s="10">
        <f t="shared" si="110"/>
        <v>0</v>
      </c>
      <c r="H287" s="6">
        <f t="shared" si="111"/>
        <v>0</v>
      </c>
    </row>
    <row r="288" spans="1:8" x14ac:dyDescent="0.2">
      <c r="A288" s="30" t="s">
        <v>29</v>
      </c>
      <c r="B288" s="5"/>
      <c r="C288" s="27"/>
      <c r="D288" s="6">
        <v>0</v>
      </c>
      <c r="E288" s="6"/>
      <c r="F288" s="6">
        <f t="shared" si="109"/>
        <v>0</v>
      </c>
      <c r="G288" s="10">
        <f t="shared" si="110"/>
        <v>0</v>
      </c>
      <c r="H288" s="6">
        <f t="shared" si="111"/>
        <v>0</v>
      </c>
    </row>
    <row r="289" spans="1:8" x14ac:dyDescent="0.2">
      <c r="A289" s="30" t="s">
        <v>30</v>
      </c>
      <c r="B289" s="5"/>
      <c r="C289" s="27"/>
      <c r="D289" s="6">
        <v>0</v>
      </c>
      <c r="E289" s="6"/>
      <c r="F289" s="6">
        <f t="shared" si="109"/>
        <v>0</v>
      </c>
      <c r="G289" s="10">
        <f t="shared" si="110"/>
        <v>0</v>
      </c>
      <c r="H289" s="6">
        <f t="shared" si="111"/>
        <v>0</v>
      </c>
    </row>
    <row r="290" spans="1:8" ht="27" customHeight="1" x14ac:dyDescent="0.2">
      <c r="A290" s="114" t="s">
        <v>120</v>
      </c>
      <c r="B290" s="115"/>
      <c r="C290" s="115"/>
      <c r="D290" s="115"/>
      <c r="E290" s="115"/>
      <c r="F290" s="115"/>
      <c r="G290" s="115"/>
      <c r="H290" s="116"/>
    </row>
    <row r="291" spans="1:8" x14ac:dyDescent="0.2">
      <c r="A291" s="30" t="s">
        <v>23</v>
      </c>
      <c r="B291" s="5"/>
      <c r="C291" s="28"/>
      <c r="D291" s="6">
        <v>0</v>
      </c>
      <c r="E291" s="6"/>
      <c r="F291" s="6">
        <f t="shared" ref="F291:F294" si="112">B291*C291</f>
        <v>0</v>
      </c>
      <c r="G291" s="10">
        <f t="shared" ref="G291:G294" si="113">B291*D291</f>
        <v>0</v>
      </c>
      <c r="H291" s="6">
        <f t="shared" ref="H291:H294" si="114">G291+F291</f>
        <v>0</v>
      </c>
    </row>
    <row r="292" spans="1:8" x14ac:dyDescent="0.2">
      <c r="A292" s="30" t="s">
        <v>24</v>
      </c>
      <c r="B292" s="5"/>
      <c r="C292" s="28"/>
      <c r="D292" s="6">
        <v>0</v>
      </c>
      <c r="E292" s="6"/>
      <c r="F292" s="6">
        <f t="shared" si="112"/>
        <v>0</v>
      </c>
      <c r="G292" s="10">
        <f t="shared" si="113"/>
        <v>0</v>
      </c>
      <c r="H292" s="6">
        <f t="shared" si="114"/>
        <v>0</v>
      </c>
    </row>
    <row r="293" spans="1:8" x14ac:dyDescent="0.2">
      <c r="A293" s="30" t="s">
        <v>29</v>
      </c>
      <c r="B293" s="5"/>
      <c r="C293" s="27"/>
      <c r="D293" s="6">
        <v>0</v>
      </c>
      <c r="E293" s="6"/>
      <c r="F293" s="6">
        <f t="shared" si="112"/>
        <v>0</v>
      </c>
      <c r="G293" s="10">
        <f t="shared" si="113"/>
        <v>0</v>
      </c>
      <c r="H293" s="6">
        <f t="shared" si="114"/>
        <v>0</v>
      </c>
    </row>
    <row r="294" spans="1:8" x14ac:dyDescent="0.2">
      <c r="A294" s="30" t="s">
        <v>30</v>
      </c>
      <c r="B294" s="5"/>
      <c r="C294" s="27"/>
      <c r="D294" s="6">
        <v>0</v>
      </c>
      <c r="E294" s="6"/>
      <c r="F294" s="6">
        <f t="shared" si="112"/>
        <v>0</v>
      </c>
      <c r="G294" s="10">
        <f t="shared" si="113"/>
        <v>0</v>
      </c>
      <c r="H294" s="6">
        <f t="shared" si="114"/>
        <v>0</v>
      </c>
    </row>
    <row r="295" spans="1:8" x14ac:dyDescent="0.2">
      <c r="A295" s="29" t="s">
        <v>106</v>
      </c>
      <c r="B295" s="5"/>
      <c r="C295" s="6"/>
      <c r="D295" s="6"/>
      <c r="E295" s="6"/>
      <c r="F295" s="6"/>
      <c r="G295" s="10"/>
      <c r="H295" s="6"/>
    </row>
    <row r="296" spans="1:8" x14ac:dyDescent="0.2">
      <c r="A296" s="30" t="s">
        <v>23</v>
      </c>
      <c r="B296" s="5"/>
      <c r="C296" s="28"/>
      <c r="D296" s="6">
        <v>0</v>
      </c>
      <c r="E296" s="6"/>
      <c r="F296" s="6">
        <f t="shared" ref="F296:F299" si="115">B296*C296</f>
        <v>0</v>
      </c>
      <c r="G296" s="10">
        <f t="shared" ref="G296:G299" si="116">B296*D296</f>
        <v>0</v>
      </c>
      <c r="H296" s="6">
        <f t="shared" ref="H296:H299" si="117">G296+F296</f>
        <v>0</v>
      </c>
    </row>
    <row r="297" spans="1:8" x14ac:dyDescent="0.2">
      <c r="A297" s="30" t="s">
        <v>24</v>
      </c>
      <c r="B297" s="5"/>
      <c r="C297" s="28"/>
      <c r="D297" s="6">
        <v>0</v>
      </c>
      <c r="E297" s="6"/>
      <c r="F297" s="6">
        <f t="shared" si="115"/>
        <v>0</v>
      </c>
      <c r="G297" s="10">
        <f t="shared" si="116"/>
        <v>0</v>
      </c>
      <c r="H297" s="6">
        <f t="shared" si="117"/>
        <v>0</v>
      </c>
    </row>
    <row r="298" spans="1:8" x14ac:dyDescent="0.2">
      <c r="A298" s="30" t="s">
        <v>29</v>
      </c>
      <c r="B298" s="5"/>
      <c r="C298" s="27"/>
      <c r="D298" s="6">
        <v>0</v>
      </c>
      <c r="E298" s="6"/>
      <c r="F298" s="6">
        <f t="shared" si="115"/>
        <v>0</v>
      </c>
      <c r="G298" s="10">
        <f t="shared" si="116"/>
        <v>0</v>
      </c>
      <c r="H298" s="6">
        <f t="shared" si="117"/>
        <v>0</v>
      </c>
    </row>
    <row r="299" spans="1:8" x14ac:dyDescent="0.2">
      <c r="A299" s="30" t="s">
        <v>30</v>
      </c>
      <c r="B299" s="5"/>
      <c r="C299" s="27"/>
      <c r="D299" s="6">
        <v>0</v>
      </c>
      <c r="E299" s="6"/>
      <c r="F299" s="6">
        <f t="shared" si="115"/>
        <v>0</v>
      </c>
      <c r="G299" s="10">
        <f t="shared" si="116"/>
        <v>0</v>
      </c>
      <c r="H299" s="6">
        <f t="shared" si="117"/>
        <v>0</v>
      </c>
    </row>
    <row r="300" spans="1:8" x14ac:dyDescent="0.2">
      <c r="A300" s="29" t="s">
        <v>107</v>
      </c>
      <c r="B300" s="5"/>
      <c r="C300" s="28"/>
      <c r="D300" s="6"/>
      <c r="E300" s="6"/>
      <c r="F300" s="6"/>
      <c r="G300" s="10"/>
      <c r="H300" s="6"/>
    </row>
    <row r="301" spans="1:8" x14ac:dyDescent="0.2">
      <c r="A301" s="30" t="s">
        <v>23</v>
      </c>
      <c r="B301" s="5"/>
      <c r="C301" s="28"/>
      <c r="D301" s="6">
        <v>0</v>
      </c>
      <c r="E301" s="6"/>
      <c r="F301" s="6">
        <f t="shared" ref="F301:F304" si="118">B301*C301</f>
        <v>0</v>
      </c>
      <c r="G301" s="10">
        <f t="shared" ref="G301:G304" si="119">B301*D301</f>
        <v>0</v>
      </c>
      <c r="H301" s="6">
        <f t="shared" ref="H301:H304" si="120">G301+F301</f>
        <v>0</v>
      </c>
    </row>
    <row r="302" spans="1:8" x14ac:dyDescent="0.2">
      <c r="A302" s="30" t="s">
        <v>24</v>
      </c>
      <c r="B302" s="5"/>
      <c r="C302" s="28"/>
      <c r="D302" s="6">
        <v>0</v>
      </c>
      <c r="E302" s="6"/>
      <c r="F302" s="6">
        <f t="shared" si="118"/>
        <v>0</v>
      </c>
      <c r="G302" s="10">
        <f t="shared" si="119"/>
        <v>0</v>
      </c>
      <c r="H302" s="6">
        <f t="shared" si="120"/>
        <v>0</v>
      </c>
    </row>
    <row r="303" spans="1:8" x14ac:dyDescent="0.2">
      <c r="A303" s="30" t="s">
        <v>29</v>
      </c>
      <c r="B303" s="5"/>
      <c r="C303" s="27"/>
      <c r="D303" s="6">
        <v>0</v>
      </c>
      <c r="E303" s="6"/>
      <c r="F303" s="6">
        <f t="shared" si="118"/>
        <v>0</v>
      </c>
      <c r="G303" s="10">
        <f t="shared" si="119"/>
        <v>0</v>
      </c>
      <c r="H303" s="6">
        <f t="shared" si="120"/>
        <v>0</v>
      </c>
    </row>
    <row r="304" spans="1:8" x14ac:dyDescent="0.2">
      <c r="A304" s="30" t="s">
        <v>30</v>
      </c>
      <c r="B304" s="5"/>
      <c r="C304" s="27"/>
      <c r="D304" s="6">
        <v>0</v>
      </c>
      <c r="E304" s="6"/>
      <c r="F304" s="6">
        <f t="shared" si="118"/>
        <v>0</v>
      </c>
      <c r="G304" s="10">
        <f t="shared" si="119"/>
        <v>0</v>
      </c>
      <c r="H304" s="6">
        <f t="shared" si="120"/>
        <v>0</v>
      </c>
    </row>
    <row r="305" spans="1:8" x14ac:dyDescent="0.2">
      <c r="A305" s="77" t="s">
        <v>108</v>
      </c>
      <c r="B305" s="92"/>
      <c r="C305" s="91"/>
      <c r="D305" s="93"/>
      <c r="E305" s="93"/>
      <c r="F305" s="93"/>
      <c r="G305" s="94"/>
      <c r="H305" s="93"/>
    </row>
    <row r="306" spans="1:8" x14ac:dyDescent="0.2">
      <c r="A306" s="29" t="s">
        <v>121</v>
      </c>
      <c r="B306" s="5"/>
      <c r="C306" s="28"/>
      <c r="D306" s="6"/>
      <c r="E306" s="6"/>
      <c r="F306" s="6"/>
      <c r="G306" s="10"/>
      <c r="H306" s="6"/>
    </row>
    <row r="307" spans="1:8" x14ac:dyDescent="0.2">
      <c r="A307" s="30" t="s">
        <v>23</v>
      </c>
      <c r="B307" s="5"/>
      <c r="C307" s="28"/>
      <c r="D307" s="6">
        <v>0</v>
      </c>
      <c r="E307" s="6"/>
      <c r="F307" s="6">
        <f t="shared" ref="F307:F310" si="121">B307*C307</f>
        <v>0</v>
      </c>
      <c r="G307" s="10">
        <f t="shared" ref="G307:G310" si="122">B307*D307</f>
        <v>0</v>
      </c>
      <c r="H307" s="6">
        <f t="shared" ref="H307:H310" si="123">G307+F307</f>
        <v>0</v>
      </c>
    </row>
    <row r="308" spans="1:8" x14ac:dyDescent="0.2">
      <c r="A308" s="30" t="s">
        <v>24</v>
      </c>
      <c r="B308" s="5"/>
      <c r="C308" s="28"/>
      <c r="D308" s="6">
        <v>0</v>
      </c>
      <c r="E308" s="6"/>
      <c r="F308" s="6">
        <f t="shared" si="121"/>
        <v>0</v>
      </c>
      <c r="G308" s="10">
        <f t="shared" si="122"/>
        <v>0</v>
      </c>
      <c r="H308" s="6">
        <f t="shared" si="123"/>
        <v>0</v>
      </c>
    </row>
    <row r="309" spans="1:8" x14ac:dyDescent="0.2">
      <c r="A309" s="30" t="s">
        <v>29</v>
      </c>
      <c r="B309" s="5"/>
      <c r="C309" s="27"/>
      <c r="D309" s="6">
        <v>0</v>
      </c>
      <c r="E309" s="6"/>
      <c r="F309" s="6">
        <f t="shared" si="121"/>
        <v>0</v>
      </c>
      <c r="G309" s="10">
        <f t="shared" si="122"/>
        <v>0</v>
      </c>
      <c r="H309" s="6">
        <f t="shared" si="123"/>
        <v>0</v>
      </c>
    </row>
    <row r="310" spans="1:8" x14ac:dyDescent="0.2">
      <c r="A310" s="30" t="s">
        <v>30</v>
      </c>
      <c r="B310" s="5"/>
      <c r="C310" s="27"/>
      <c r="D310" s="6">
        <v>0</v>
      </c>
      <c r="E310" s="6"/>
      <c r="F310" s="6">
        <f t="shared" si="121"/>
        <v>0</v>
      </c>
      <c r="G310" s="10">
        <f t="shared" si="122"/>
        <v>0</v>
      </c>
      <c r="H310" s="6">
        <f t="shared" si="123"/>
        <v>0</v>
      </c>
    </row>
    <row r="311" spans="1:8" x14ac:dyDescent="0.2">
      <c r="A311" s="29" t="s">
        <v>106</v>
      </c>
      <c r="B311" s="5"/>
      <c r="C311" s="6"/>
      <c r="D311" s="6"/>
      <c r="E311" s="6"/>
      <c r="F311" s="6"/>
      <c r="G311" s="10"/>
      <c r="H311" s="6"/>
    </row>
    <row r="312" spans="1:8" x14ac:dyDescent="0.2">
      <c r="A312" s="30" t="s">
        <v>23</v>
      </c>
      <c r="B312" s="5"/>
      <c r="C312" s="28"/>
      <c r="D312" s="6">
        <v>0</v>
      </c>
      <c r="E312" s="6"/>
      <c r="F312" s="6">
        <f t="shared" ref="F312:F315" si="124">B312*C312</f>
        <v>0</v>
      </c>
      <c r="G312" s="10">
        <f t="shared" ref="G312:G315" si="125">B312*D312</f>
        <v>0</v>
      </c>
      <c r="H312" s="6">
        <f t="shared" ref="H312:H315" si="126">G312+F312</f>
        <v>0</v>
      </c>
    </row>
    <row r="313" spans="1:8" x14ac:dyDescent="0.2">
      <c r="A313" s="30" t="s">
        <v>24</v>
      </c>
      <c r="B313" s="5"/>
      <c r="C313" s="28"/>
      <c r="D313" s="6">
        <v>0</v>
      </c>
      <c r="E313" s="6"/>
      <c r="F313" s="6">
        <f t="shared" si="124"/>
        <v>0</v>
      </c>
      <c r="G313" s="10">
        <f t="shared" si="125"/>
        <v>0</v>
      </c>
      <c r="H313" s="6">
        <f t="shared" si="126"/>
        <v>0</v>
      </c>
    </row>
    <row r="314" spans="1:8" x14ac:dyDescent="0.2">
      <c r="A314" s="30" t="s">
        <v>29</v>
      </c>
      <c r="B314" s="5"/>
      <c r="C314" s="27"/>
      <c r="D314" s="6">
        <v>0</v>
      </c>
      <c r="E314" s="6"/>
      <c r="F314" s="6">
        <f t="shared" si="124"/>
        <v>0</v>
      </c>
      <c r="G314" s="10">
        <f t="shared" si="125"/>
        <v>0</v>
      </c>
      <c r="H314" s="6">
        <f t="shared" si="126"/>
        <v>0</v>
      </c>
    </row>
    <row r="315" spans="1:8" x14ac:dyDescent="0.2">
      <c r="A315" s="30" t="s">
        <v>30</v>
      </c>
      <c r="B315" s="5"/>
      <c r="C315" s="27"/>
      <c r="D315" s="6">
        <v>0</v>
      </c>
      <c r="E315" s="6"/>
      <c r="F315" s="6">
        <f t="shared" si="124"/>
        <v>0</v>
      </c>
      <c r="G315" s="10">
        <f t="shared" si="125"/>
        <v>0</v>
      </c>
      <c r="H315" s="6">
        <f t="shared" si="126"/>
        <v>0</v>
      </c>
    </row>
    <row r="316" spans="1:8" x14ac:dyDescent="0.2">
      <c r="A316" s="29" t="s">
        <v>107</v>
      </c>
      <c r="B316" s="5"/>
      <c r="C316" s="28"/>
      <c r="D316" s="6"/>
      <c r="E316" s="6"/>
      <c r="F316" s="6"/>
      <c r="G316" s="10"/>
      <c r="H316" s="6"/>
    </row>
    <row r="317" spans="1:8" x14ac:dyDescent="0.2">
      <c r="A317" s="30" t="s">
        <v>23</v>
      </c>
      <c r="B317" s="5"/>
      <c r="C317" s="28"/>
      <c r="D317" s="6">
        <v>0</v>
      </c>
      <c r="E317" s="6"/>
      <c r="F317" s="6">
        <f t="shared" ref="F317:F320" si="127">B317*C317</f>
        <v>0</v>
      </c>
      <c r="G317" s="10">
        <f t="shared" ref="G317:G320" si="128">B317*D317</f>
        <v>0</v>
      </c>
      <c r="H317" s="6">
        <f t="shared" ref="H317:H320" si="129">G317+F317</f>
        <v>0</v>
      </c>
    </row>
    <row r="318" spans="1:8" x14ac:dyDescent="0.2">
      <c r="A318" s="30" t="s">
        <v>24</v>
      </c>
      <c r="B318" s="5"/>
      <c r="C318" s="28"/>
      <c r="D318" s="6">
        <v>0</v>
      </c>
      <c r="E318" s="6"/>
      <c r="F318" s="6">
        <f t="shared" si="127"/>
        <v>0</v>
      </c>
      <c r="G318" s="10">
        <f t="shared" si="128"/>
        <v>0</v>
      </c>
      <c r="H318" s="6">
        <f t="shared" si="129"/>
        <v>0</v>
      </c>
    </row>
    <row r="319" spans="1:8" x14ac:dyDescent="0.2">
      <c r="A319" s="30" t="s">
        <v>29</v>
      </c>
      <c r="B319" s="5"/>
      <c r="C319" s="27"/>
      <c r="D319" s="6">
        <v>0</v>
      </c>
      <c r="E319" s="6"/>
      <c r="F319" s="6">
        <f t="shared" si="127"/>
        <v>0</v>
      </c>
      <c r="G319" s="10">
        <f t="shared" si="128"/>
        <v>0</v>
      </c>
      <c r="H319" s="6">
        <f t="shared" si="129"/>
        <v>0</v>
      </c>
    </row>
    <row r="320" spans="1:8" ht="13.5" customHeight="1" x14ac:dyDescent="0.2">
      <c r="A320" s="30" t="s">
        <v>30</v>
      </c>
      <c r="B320" s="5"/>
      <c r="C320" s="27"/>
      <c r="D320" s="6">
        <v>0</v>
      </c>
      <c r="E320" s="6"/>
      <c r="F320" s="6">
        <f t="shared" si="127"/>
        <v>0</v>
      </c>
      <c r="G320" s="10">
        <f t="shared" si="128"/>
        <v>0</v>
      </c>
      <c r="H320" s="6">
        <f t="shared" si="129"/>
        <v>0</v>
      </c>
    </row>
    <row r="321" spans="1:8" ht="19.5" customHeight="1" x14ac:dyDescent="0.2">
      <c r="A321" s="65" t="s">
        <v>153</v>
      </c>
      <c r="B321" s="5"/>
      <c r="C321" s="27"/>
      <c r="D321" s="6"/>
      <c r="E321" s="6"/>
      <c r="F321" s="6"/>
      <c r="G321" s="10"/>
      <c r="H321" s="6"/>
    </row>
    <row r="322" spans="1:8" x14ac:dyDescent="0.2">
      <c r="A322" s="66" t="s">
        <v>154</v>
      </c>
      <c r="B322" s="5"/>
      <c r="C322" s="27"/>
      <c r="D322" s="6">
        <f>C322*0.25</f>
        <v>0</v>
      </c>
      <c r="E322" s="6">
        <f>C322+D322</f>
        <v>0</v>
      </c>
      <c r="F322" s="6">
        <f t="shared" ref="F322:F325" si="130">B322*C322</f>
        <v>0</v>
      </c>
      <c r="G322" s="10">
        <f>F322*0.25</f>
        <v>0</v>
      </c>
      <c r="H322" s="6">
        <f t="shared" ref="H322:H325" si="131">G322+F322</f>
        <v>0</v>
      </c>
    </row>
    <row r="323" spans="1:8" x14ac:dyDescent="0.2">
      <c r="A323" s="96" t="s">
        <v>124</v>
      </c>
      <c r="B323" s="5"/>
      <c r="C323" s="28"/>
      <c r="D323" s="6">
        <f t="shared" ref="D323:D325" si="132">C323*0.25</f>
        <v>0</v>
      </c>
      <c r="E323" s="6">
        <f t="shared" ref="E323:E325" si="133">C323+D323</f>
        <v>0</v>
      </c>
      <c r="F323" s="6">
        <f t="shared" si="130"/>
        <v>0</v>
      </c>
      <c r="G323" s="10">
        <f t="shared" ref="G323:G325" si="134">F323*0.25</f>
        <v>0</v>
      </c>
      <c r="H323" s="6">
        <f t="shared" si="131"/>
        <v>0</v>
      </c>
    </row>
    <row r="324" spans="1:8" x14ac:dyDescent="0.2">
      <c r="A324" s="96" t="s">
        <v>125</v>
      </c>
      <c r="B324" s="5"/>
      <c r="C324" s="28"/>
      <c r="D324" s="6">
        <f t="shared" si="132"/>
        <v>0</v>
      </c>
      <c r="E324" s="6">
        <f t="shared" si="133"/>
        <v>0</v>
      </c>
      <c r="F324" s="6">
        <f t="shared" si="130"/>
        <v>0</v>
      </c>
      <c r="G324" s="10">
        <f t="shared" si="134"/>
        <v>0</v>
      </c>
      <c r="H324" s="6">
        <f t="shared" si="131"/>
        <v>0</v>
      </c>
    </row>
    <row r="325" spans="1:8" x14ac:dyDescent="0.2">
      <c r="A325" s="31" t="s">
        <v>126</v>
      </c>
      <c r="B325" s="5"/>
      <c r="C325" s="28"/>
      <c r="D325" s="6">
        <f t="shared" si="132"/>
        <v>0</v>
      </c>
      <c r="E325" s="6">
        <f t="shared" si="133"/>
        <v>0</v>
      </c>
      <c r="F325" s="6">
        <f t="shared" si="130"/>
        <v>0</v>
      </c>
      <c r="G325" s="10">
        <f t="shared" si="134"/>
        <v>0</v>
      </c>
      <c r="H325" s="6">
        <f t="shared" si="131"/>
        <v>0</v>
      </c>
    </row>
    <row r="326" spans="1:8" ht="19.5" customHeight="1" x14ac:dyDescent="0.2">
      <c r="A326" s="65" t="s">
        <v>155</v>
      </c>
      <c r="B326" s="5"/>
      <c r="C326" s="27"/>
      <c r="D326" s="6"/>
      <c r="E326" s="6"/>
      <c r="F326" s="6"/>
      <c r="G326" s="10"/>
      <c r="H326" s="6"/>
    </row>
    <row r="327" spans="1:8" x14ac:dyDescent="0.2">
      <c r="A327" s="66" t="s">
        <v>154</v>
      </c>
      <c r="B327" s="5"/>
      <c r="C327" s="27"/>
      <c r="D327" s="6">
        <v>0</v>
      </c>
      <c r="E327" s="6">
        <f>C327+D327</f>
        <v>0</v>
      </c>
      <c r="F327" s="6">
        <f t="shared" ref="F327:F330" si="135">B327*C327</f>
        <v>0</v>
      </c>
      <c r="G327" s="10">
        <v>0</v>
      </c>
      <c r="H327" s="6">
        <f t="shared" ref="H327:H330" si="136">G327+F327</f>
        <v>0</v>
      </c>
    </row>
    <row r="328" spans="1:8" x14ac:dyDescent="0.2">
      <c r="A328" s="96" t="s">
        <v>124</v>
      </c>
      <c r="B328" s="5"/>
      <c r="C328" s="28"/>
      <c r="D328" s="6">
        <v>0</v>
      </c>
      <c r="E328" s="6">
        <f t="shared" ref="E328:E330" si="137">C328+D328</f>
        <v>0</v>
      </c>
      <c r="F328" s="6">
        <f t="shared" si="135"/>
        <v>0</v>
      </c>
      <c r="G328" s="10">
        <v>0</v>
      </c>
      <c r="H328" s="6">
        <f t="shared" si="136"/>
        <v>0</v>
      </c>
    </row>
    <row r="329" spans="1:8" x14ac:dyDescent="0.2">
      <c r="A329" s="96" t="s">
        <v>125</v>
      </c>
      <c r="B329" s="5"/>
      <c r="C329" s="28"/>
      <c r="D329" s="6">
        <v>0</v>
      </c>
      <c r="E329" s="6">
        <f t="shared" si="137"/>
        <v>0</v>
      </c>
      <c r="F329" s="6">
        <f t="shared" si="135"/>
        <v>0</v>
      </c>
      <c r="G329" s="10">
        <v>0</v>
      </c>
      <c r="H329" s="6">
        <f t="shared" si="136"/>
        <v>0</v>
      </c>
    </row>
    <row r="330" spans="1:8" x14ac:dyDescent="0.2">
      <c r="A330" s="31" t="s">
        <v>126</v>
      </c>
      <c r="B330" s="5"/>
      <c r="C330" s="28"/>
      <c r="D330" s="6">
        <v>0</v>
      </c>
      <c r="E330" s="6">
        <f t="shared" si="137"/>
        <v>0</v>
      </c>
      <c r="F330" s="6">
        <f t="shared" si="135"/>
        <v>0</v>
      </c>
      <c r="G330" s="10">
        <v>0</v>
      </c>
      <c r="H330" s="6">
        <f t="shared" si="136"/>
        <v>0</v>
      </c>
    </row>
    <row r="331" spans="1:8" x14ac:dyDescent="0.2">
      <c r="A331" s="77" t="s">
        <v>115</v>
      </c>
      <c r="B331" s="54"/>
      <c r="C331" s="79"/>
      <c r="D331" s="55"/>
      <c r="E331" s="80"/>
      <c r="F331" s="55"/>
      <c r="G331" s="56"/>
      <c r="H331" s="55"/>
    </row>
    <row r="332" spans="1:8" x14ac:dyDescent="0.2">
      <c r="A332" s="66" t="s">
        <v>87</v>
      </c>
      <c r="B332" s="5"/>
      <c r="C332" s="27"/>
      <c r="D332" s="6">
        <f>C332*0.25</f>
        <v>0</v>
      </c>
      <c r="E332" s="78">
        <f t="shared" ref="E332:E356" si="138">C332+D332</f>
        <v>0</v>
      </c>
      <c r="F332" s="6">
        <f t="shared" ref="F332:F356" si="139">B332*C332</f>
        <v>0</v>
      </c>
      <c r="G332" s="10">
        <f>F332*0.25</f>
        <v>0</v>
      </c>
      <c r="H332" s="6">
        <f t="shared" ref="H332:H356" si="140">G332+F332</f>
        <v>0</v>
      </c>
    </row>
    <row r="333" spans="1:8" x14ac:dyDescent="0.2">
      <c r="A333" s="66" t="s">
        <v>88</v>
      </c>
      <c r="B333" s="5"/>
      <c r="C333" s="27"/>
      <c r="D333" s="6">
        <f t="shared" ref="D333:D336" si="141">C333*0.25</f>
        <v>0</v>
      </c>
      <c r="E333" s="78">
        <f t="shared" si="138"/>
        <v>0</v>
      </c>
      <c r="F333" s="6">
        <f t="shared" si="139"/>
        <v>0</v>
      </c>
      <c r="G333" s="10">
        <f t="shared" ref="G333:G336" si="142">F333*0.25</f>
        <v>0</v>
      </c>
      <c r="H333" s="6">
        <f t="shared" si="140"/>
        <v>0</v>
      </c>
    </row>
    <row r="334" spans="1:8" x14ac:dyDescent="0.2">
      <c r="A334" s="66" t="s">
        <v>89</v>
      </c>
      <c r="B334" s="5"/>
      <c r="C334" s="27"/>
      <c r="D334" s="6">
        <f t="shared" si="141"/>
        <v>0</v>
      </c>
      <c r="E334" s="78">
        <f t="shared" si="138"/>
        <v>0</v>
      </c>
      <c r="F334" s="6">
        <f t="shared" si="139"/>
        <v>0</v>
      </c>
      <c r="G334" s="10">
        <f t="shared" si="142"/>
        <v>0</v>
      </c>
      <c r="H334" s="6">
        <f t="shared" si="140"/>
        <v>0</v>
      </c>
    </row>
    <row r="335" spans="1:8" x14ac:dyDescent="0.2">
      <c r="A335" s="66" t="s">
        <v>90</v>
      </c>
      <c r="B335" s="5"/>
      <c r="C335" s="27"/>
      <c r="D335" s="6">
        <f t="shared" si="141"/>
        <v>0</v>
      </c>
      <c r="E335" s="78">
        <f t="shared" si="138"/>
        <v>0</v>
      </c>
      <c r="F335" s="6">
        <f t="shared" si="139"/>
        <v>0</v>
      </c>
      <c r="G335" s="10">
        <f t="shared" si="142"/>
        <v>0</v>
      </c>
      <c r="H335" s="6">
        <f t="shared" si="140"/>
        <v>0</v>
      </c>
    </row>
    <row r="336" spans="1:8" x14ac:dyDescent="0.2">
      <c r="A336" s="66" t="s">
        <v>91</v>
      </c>
      <c r="B336" s="5"/>
      <c r="C336" s="27"/>
      <c r="D336" s="6">
        <f t="shared" si="141"/>
        <v>0</v>
      </c>
      <c r="E336" s="78">
        <f t="shared" si="138"/>
        <v>0</v>
      </c>
      <c r="F336" s="6">
        <f t="shared" si="139"/>
        <v>0</v>
      </c>
      <c r="G336" s="10">
        <f t="shared" si="142"/>
        <v>0</v>
      </c>
      <c r="H336" s="6">
        <f t="shared" si="140"/>
        <v>0</v>
      </c>
    </row>
    <row r="337" spans="1:8" x14ac:dyDescent="0.2">
      <c r="A337" s="81" t="s">
        <v>116</v>
      </c>
      <c r="B337" s="54"/>
      <c r="C337" s="79"/>
      <c r="D337" s="55"/>
      <c r="E337" s="80"/>
      <c r="F337" s="55"/>
      <c r="G337" s="56"/>
      <c r="H337" s="55"/>
    </row>
    <row r="338" spans="1:8" x14ac:dyDescent="0.2">
      <c r="A338" s="82" t="s">
        <v>92</v>
      </c>
      <c r="B338" s="5"/>
      <c r="C338" s="27"/>
      <c r="D338" s="6">
        <f>C338*0.25</f>
        <v>0</v>
      </c>
      <c r="E338" s="78">
        <f t="shared" si="138"/>
        <v>0</v>
      </c>
      <c r="F338" s="6">
        <f t="shared" si="139"/>
        <v>0</v>
      </c>
      <c r="G338" s="10">
        <f>F338*0.25</f>
        <v>0</v>
      </c>
      <c r="H338" s="6">
        <f t="shared" si="140"/>
        <v>0</v>
      </c>
    </row>
    <row r="339" spans="1:8" x14ac:dyDescent="0.2">
      <c r="A339" s="66" t="s">
        <v>98</v>
      </c>
      <c r="B339" s="5"/>
      <c r="C339" s="27"/>
      <c r="D339" s="6">
        <f t="shared" ref="D339:D344" si="143">C339*0.25</f>
        <v>0</v>
      </c>
      <c r="E339" s="78">
        <f t="shared" si="138"/>
        <v>0</v>
      </c>
      <c r="F339" s="6">
        <f t="shared" si="139"/>
        <v>0</v>
      </c>
      <c r="G339" s="10">
        <f t="shared" ref="G339:G344" si="144">F339*0.25</f>
        <v>0</v>
      </c>
      <c r="H339" s="6">
        <f t="shared" si="140"/>
        <v>0</v>
      </c>
    </row>
    <row r="340" spans="1:8" x14ac:dyDescent="0.2">
      <c r="A340" s="66" t="s">
        <v>95</v>
      </c>
      <c r="B340" s="5"/>
      <c r="C340" s="27"/>
      <c r="D340" s="6">
        <f t="shared" si="143"/>
        <v>0</v>
      </c>
      <c r="E340" s="78">
        <f t="shared" si="138"/>
        <v>0</v>
      </c>
      <c r="F340" s="6">
        <f t="shared" si="139"/>
        <v>0</v>
      </c>
      <c r="G340" s="10">
        <f t="shared" si="144"/>
        <v>0</v>
      </c>
      <c r="H340" s="6">
        <f t="shared" si="140"/>
        <v>0</v>
      </c>
    </row>
    <row r="341" spans="1:8" x14ac:dyDescent="0.2">
      <c r="A341" s="66" t="s">
        <v>88</v>
      </c>
      <c r="B341" s="5"/>
      <c r="C341" s="27"/>
      <c r="D341" s="6">
        <f t="shared" si="143"/>
        <v>0</v>
      </c>
      <c r="E341" s="78">
        <f t="shared" si="138"/>
        <v>0</v>
      </c>
      <c r="F341" s="6">
        <f t="shared" si="139"/>
        <v>0</v>
      </c>
      <c r="G341" s="10">
        <f t="shared" si="144"/>
        <v>0</v>
      </c>
      <c r="H341" s="6">
        <f t="shared" si="140"/>
        <v>0</v>
      </c>
    </row>
    <row r="342" spans="1:8" x14ac:dyDescent="0.2">
      <c r="A342" s="66" t="s">
        <v>89</v>
      </c>
      <c r="B342" s="5"/>
      <c r="C342" s="27"/>
      <c r="D342" s="6">
        <f t="shared" si="143"/>
        <v>0</v>
      </c>
      <c r="E342" s="78">
        <f t="shared" si="138"/>
        <v>0</v>
      </c>
      <c r="F342" s="6">
        <f t="shared" si="139"/>
        <v>0</v>
      </c>
      <c r="G342" s="10">
        <f t="shared" si="144"/>
        <v>0</v>
      </c>
      <c r="H342" s="6">
        <f t="shared" si="140"/>
        <v>0</v>
      </c>
    </row>
    <row r="343" spans="1:8" x14ac:dyDescent="0.2">
      <c r="A343" s="66" t="s">
        <v>90</v>
      </c>
      <c r="B343" s="5"/>
      <c r="C343" s="27"/>
      <c r="D343" s="6">
        <f t="shared" si="143"/>
        <v>0</v>
      </c>
      <c r="E343" s="78">
        <f t="shared" si="138"/>
        <v>0</v>
      </c>
      <c r="F343" s="6">
        <f t="shared" si="139"/>
        <v>0</v>
      </c>
      <c r="G343" s="10">
        <f t="shared" si="144"/>
        <v>0</v>
      </c>
      <c r="H343" s="6">
        <f t="shared" si="140"/>
        <v>0</v>
      </c>
    </row>
    <row r="344" spans="1:8" x14ac:dyDescent="0.2">
      <c r="A344" s="66" t="s">
        <v>91</v>
      </c>
      <c r="B344" s="5"/>
      <c r="C344" s="27"/>
      <c r="D344" s="6">
        <f t="shared" si="143"/>
        <v>0</v>
      </c>
      <c r="E344" s="78">
        <f t="shared" si="138"/>
        <v>0</v>
      </c>
      <c r="F344" s="6">
        <f t="shared" si="139"/>
        <v>0</v>
      </c>
      <c r="G344" s="10">
        <f t="shared" si="144"/>
        <v>0</v>
      </c>
      <c r="H344" s="6">
        <f t="shared" si="140"/>
        <v>0</v>
      </c>
    </row>
    <row r="345" spans="1:8" x14ac:dyDescent="0.2">
      <c r="A345" s="107" t="s">
        <v>156</v>
      </c>
      <c r="B345" s="54"/>
      <c r="C345" s="79"/>
      <c r="D345" s="55"/>
      <c r="E345" s="80"/>
      <c r="F345" s="55"/>
      <c r="G345" s="56"/>
      <c r="H345" s="55"/>
    </row>
    <row r="346" spans="1:8" x14ac:dyDescent="0.2">
      <c r="A346" s="106" t="s">
        <v>157</v>
      </c>
      <c r="B346" s="5"/>
      <c r="C346" s="27"/>
      <c r="D346" s="6"/>
      <c r="E346" s="78"/>
      <c r="F346" s="6"/>
      <c r="G346" s="10"/>
      <c r="H346" s="6"/>
    </row>
    <row r="347" spans="1:8" x14ac:dyDescent="0.2">
      <c r="A347" s="82" t="s">
        <v>160</v>
      </c>
      <c r="B347" s="5"/>
      <c r="C347" s="27"/>
      <c r="D347" s="6">
        <f>C347*0.25</f>
        <v>0</v>
      </c>
      <c r="E347" s="78">
        <f t="shared" ref="E347:E350" si="145">C347+D347</f>
        <v>0</v>
      </c>
      <c r="F347" s="6">
        <f t="shared" ref="F347:F350" si="146">B347*C347</f>
        <v>0</v>
      </c>
      <c r="G347" s="10">
        <f>F347*0.25</f>
        <v>0</v>
      </c>
      <c r="H347" s="6">
        <f t="shared" ref="H347:H350" si="147">G347+F347</f>
        <v>0</v>
      </c>
    </row>
    <row r="348" spans="1:8" x14ac:dyDescent="0.2">
      <c r="A348" s="66" t="s">
        <v>161</v>
      </c>
      <c r="B348" s="5"/>
      <c r="C348" s="27"/>
      <c r="D348" s="6">
        <f t="shared" ref="D348:D350" si="148">C348*0.25</f>
        <v>0</v>
      </c>
      <c r="E348" s="78">
        <f t="shared" si="145"/>
        <v>0</v>
      </c>
      <c r="F348" s="6">
        <f t="shared" si="146"/>
        <v>0</v>
      </c>
      <c r="G348" s="10">
        <f t="shared" ref="G348:G350" si="149">F348*0.25</f>
        <v>0</v>
      </c>
      <c r="H348" s="6">
        <f t="shared" si="147"/>
        <v>0</v>
      </c>
    </row>
    <row r="349" spans="1:8" x14ac:dyDescent="0.2">
      <c r="A349" s="66" t="s">
        <v>162</v>
      </c>
      <c r="B349" s="5"/>
      <c r="C349" s="27"/>
      <c r="D349" s="6">
        <f t="shared" si="148"/>
        <v>0</v>
      </c>
      <c r="E349" s="78">
        <f t="shared" si="145"/>
        <v>0</v>
      </c>
      <c r="F349" s="6">
        <f t="shared" si="146"/>
        <v>0</v>
      </c>
      <c r="G349" s="10">
        <f t="shared" si="149"/>
        <v>0</v>
      </c>
      <c r="H349" s="6">
        <f t="shared" si="147"/>
        <v>0</v>
      </c>
    </row>
    <row r="350" spans="1:8" x14ac:dyDescent="0.2">
      <c r="A350" s="66" t="s">
        <v>163</v>
      </c>
      <c r="B350" s="5"/>
      <c r="C350" s="27"/>
      <c r="D350" s="6">
        <f t="shared" si="148"/>
        <v>0</v>
      </c>
      <c r="E350" s="78">
        <f t="shared" si="145"/>
        <v>0</v>
      </c>
      <c r="F350" s="6">
        <f t="shared" si="146"/>
        <v>0</v>
      </c>
      <c r="G350" s="10">
        <f t="shared" si="149"/>
        <v>0</v>
      </c>
      <c r="H350" s="6">
        <f t="shared" si="147"/>
        <v>0</v>
      </c>
    </row>
    <row r="351" spans="1:8" x14ac:dyDescent="0.2">
      <c r="A351" s="77" t="s">
        <v>158</v>
      </c>
      <c r="B351" s="54"/>
      <c r="C351" s="79"/>
      <c r="D351" s="55"/>
      <c r="E351" s="80"/>
      <c r="F351" s="55"/>
      <c r="G351" s="56"/>
      <c r="H351" s="55"/>
    </row>
    <row r="352" spans="1:8" x14ac:dyDescent="0.2">
      <c r="A352" s="66" t="s">
        <v>7</v>
      </c>
      <c r="B352" s="5"/>
      <c r="C352" s="27"/>
      <c r="D352" s="6">
        <f>C352*0.25</f>
        <v>0</v>
      </c>
      <c r="E352" s="78">
        <f t="shared" si="138"/>
        <v>0</v>
      </c>
      <c r="F352" s="6">
        <f t="shared" si="139"/>
        <v>0</v>
      </c>
      <c r="G352" s="10">
        <f>F352*0.25</f>
        <v>0</v>
      </c>
      <c r="H352" s="6">
        <f t="shared" si="140"/>
        <v>0</v>
      </c>
    </row>
    <row r="353" spans="1:8" x14ac:dyDescent="0.2">
      <c r="A353" s="66" t="s">
        <v>128</v>
      </c>
      <c r="B353" s="5"/>
      <c r="C353" s="27"/>
      <c r="D353" s="6">
        <f t="shared" ref="D353:D356" si="150">C353*0.25</f>
        <v>0</v>
      </c>
      <c r="E353" s="78">
        <f t="shared" si="138"/>
        <v>0</v>
      </c>
      <c r="F353" s="6">
        <f t="shared" si="139"/>
        <v>0</v>
      </c>
      <c r="G353" s="10">
        <f t="shared" ref="G353:G356" si="151">F353*0.25</f>
        <v>0</v>
      </c>
      <c r="H353" s="6">
        <f t="shared" si="140"/>
        <v>0</v>
      </c>
    </row>
    <row r="354" spans="1:8" x14ac:dyDescent="0.2">
      <c r="A354" s="66" t="s">
        <v>131</v>
      </c>
      <c r="B354" s="5"/>
      <c r="C354" s="27"/>
      <c r="D354" s="6">
        <f t="shared" si="150"/>
        <v>0</v>
      </c>
      <c r="E354" s="78">
        <f t="shared" si="138"/>
        <v>0</v>
      </c>
      <c r="F354" s="6">
        <f t="shared" si="139"/>
        <v>0</v>
      </c>
      <c r="G354" s="10">
        <f t="shared" si="151"/>
        <v>0</v>
      </c>
      <c r="H354" s="6">
        <f t="shared" si="140"/>
        <v>0</v>
      </c>
    </row>
    <row r="355" spans="1:8" x14ac:dyDescent="0.2">
      <c r="A355" s="66" t="s">
        <v>54</v>
      </c>
      <c r="B355" s="5"/>
      <c r="C355" s="27"/>
      <c r="D355" s="6">
        <f t="shared" si="150"/>
        <v>0</v>
      </c>
      <c r="E355" s="78">
        <f t="shared" si="138"/>
        <v>0</v>
      </c>
      <c r="F355" s="6">
        <f t="shared" si="139"/>
        <v>0</v>
      </c>
      <c r="G355" s="10">
        <f t="shared" si="151"/>
        <v>0</v>
      </c>
      <c r="H355" s="6">
        <f t="shared" si="140"/>
        <v>0</v>
      </c>
    </row>
    <row r="356" spans="1:8" x14ac:dyDescent="0.2">
      <c r="A356" s="66" t="s">
        <v>132</v>
      </c>
      <c r="B356" s="5"/>
      <c r="C356" s="27"/>
      <c r="D356" s="6">
        <f t="shared" si="150"/>
        <v>0</v>
      </c>
      <c r="E356" s="78">
        <f t="shared" si="138"/>
        <v>0</v>
      </c>
      <c r="F356" s="6">
        <f t="shared" si="139"/>
        <v>0</v>
      </c>
      <c r="G356" s="10">
        <f t="shared" si="151"/>
        <v>0</v>
      </c>
      <c r="H356" s="6">
        <f t="shared" si="140"/>
        <v>0</v>
      </c>
    </row>
    <row r="357" spans="1:8" x14ac:dyDescent="0.2">
      <c r="A357" s="77" t="s">
        <v>159</v>
      </c>
      <c r="B357" s="54"/>
      <c r="C357" s="79"/>
      <c r="D357" s="55"/>
      <c r="E357" s="80"/>
      <c r="F357" s="55"/>
      <c r="G357" s="56"/>
      <c r="H357" s="55"/>
    </row>
    <row r="358" spans="1:8" x14ac:dyDescent="0.2">
      <c r="A358" s="71" t="s">
        <v>101</v>
      </c>
      <c r="B358" s="5"/>
      <c r="C358" s="28"/>
      <c r="D358" s="6"/>
      <c r="E358" s="6"/>
      <c r="F358" s="6"/>
      <c r="G358" s="10"/>
      <c r="H358" s="6"/>
    </row>
    <row r="359" spans="1:8" x14ac:dyDescent="0.2">
      <c r="A359" s="87" t="s">
        <v>92</v>
      </c>
      <c r="B359" s="5"/>
      <c r="C359" s="6"/>
      <c r="D359" s="6">
        <f>C359*0.25</f>
        <v>0</v>
      </c>
      <c r="E359" s="6">
        <f>C359+D359</f>
        <v>0</v>
      </c>
      <c r="F359" s="6">
        <f t="shared" ref="F359:F365" si="152">B359*C359</f>
        <v>0</v>
      </c>
      <c r="G359" s="10">
        <f>F359*0.25</f>
        <v>0</v>
      </c>
      <c r="H359" s="6">
        <f t="shared" ref="H359:H365" si="153">G359+F359</f>
        <v>0</v>
      </c>
    </row>
    <row r="360" spans="1:8" x14ac:dyDescent="0.2">
      <c r="A360" s="88" t="s">
        <v>94</v>
      </c>
      <c r="B360" s="5"/>
      <c r="C360" s="6"/>
      <c r="D360" s="6">
        <f t="shared" ref="D360:D365" si="154">C360*0.25</f>
        <v>0</v>
      </c>
      <c r="E360" s="6">
        <f t="shared" ref="E360:E365" si="155">C360+D360</f>
        <v>0</v>
      </c>
      <c r="F360" s="6">
        <f t="shared" si="152"/>
        <v>0</v>
      </c>
      <c r="G360" s="10">
        <f t="shared" ref="G360:G365" si="156">F360*0.25</f>
        <v>0</v>
      </c>
      <c r="H360" s="6">
        <f t="shared" si="153"/>
        <v>0</v>
      </c>
    </row>
    <row r="361" spans="1:8" x14ac:dyDescent="0.2">
      <c r="A361" s="33" t="s">
        <v>95</v>
      </c>
      <c r="B361" s="5"/>
      <c r="C361" s="6"/>
      <c r="D361" s="6">
        <f t="shared" si="154"/>
        <v>0</v>
      </c>
      <c r="E361" s="6">
        <f t="shared" si="155"/>
        <v>0</v>
      </c>
      <c r="F361" s="6">
        <f t="shared" si="152"/>
        <v>0</v>
      </c>
      <c r="G361" s="10">
        <f t="shared" si="156"/>
        <v>0</v>
      </c>
      <c r="H361" s="6">
        <f t="shared" si="153"/>
        <v>0</v>
      </c>
    </row>
    <row r="362" spans="1:8" x14ac:dyDescent="0.2">
      <c r="A362" s="33" t="s">
        <v>96</v>
      </c>
      <c r="B362" s="5"/>
      <c r="C362" s="6"/>
      <c r="D362" s="6">
        <f t="shared" si="154"/>
        <v>0</v>
      </c>
      <c r="E362" s="6">
        <f t="shared" si="155"/>
        <v>0</v>
      </c>
      <c r="F362" s="6">
        <f t="shared" si="152"/>
        <v>0</v>
      </c>
      <c r="G362" s="10">
        <f t="shared" si="156"/>
        <v>0</v>
      </c>
      <c r="H362" s="6">
        <f t="shared" si="153"/>
        <v>0</v>
      </c>
    </row>
    <row r="363" spans="1:8" x14ac:dyDescent="0.2">
      <c r="A363" s="33" t="s">
        <v>89</v>
      </c>
      <c r="B363" s="5"/>
      <c r="C363" s="6"/>
      <c r="D363" s="6">
        <f t="shared" si="154"/>
        <v>0</v>
      </c>
      <c r="E363" s="6">
        <f t="shared" si="155"/>
        <v>0</v>
      </c>
      <c r="F363" s="6">
        <f t="shared" si="152"/>
        <v>0</v>
      </c>
      <c r="G363" s="10">
        <f t="shared" si="156"/>
        <v>0</v>
      </c>
      <c r="H363" s="6">
        <f t="shared" si="153"/>
        <v>0</v>
      </c>
    </row>
    <row r="364" spans="1:8" x14ac:dyDescent="0.2">
      <c r="A364" s="33" t="s">
        <v>90</v>
      </c>
      <c r="B364" s="5"/>
      <c r="C364" s="6"/>
      <c r="D364" s="6">
        <f t="shared" si="154"/>
        <v>0</v>
      </c>
      <c r="E364" s="6">
        <f t="shared" si="155"/>
        <v>0</v>
      </c>
      <c r="F364" s="6">
        <f t="shared" si="152"/>
        <v>0</v>
      </c>
      <c r="G364" s="10">
        <f t="shared" si="156"/>
        <v>0</v>
      </c>
      <c r="H364" s="6">
        <f t="shared" si="153"/>
        <v>0</v>
      </c>
    </row>
    <row r="365" spans="1:8" x14ac:dyDescent="0.2">
      <c r="A365" s="33" t="s">
        <v>91</v>
      </c>
      <c r="B365" s="5"/>
      <c r="C365" s="6"/>
      <c r="D365" s="6">
        <f t="shared" si="154"/>
        <v>0</v>
      </c>
      <c r="E365" s="6">
        <f t="shared" si="155"/>
        <v>0</v>
      </c>
      <c r="F365" s="6">
        <f t="shared" si="152"/>
        <v>0</v>
      </c>
      <c r="G365" s="10">
        <f t="shared" si="156"/>
        <v>0</v>
      </c>
      <c r="H365" s="6">
        <f t="shared" si="153"/>
        <v>0</v>
      </c>
    </row>
    <row r="366" spans="1:8" ht="16.5" thickBot="1" x14ac:dyDescent="0.3">
      <c r="A366" s="11" t="s">
        <v>3</v>
      </c>
      <c r="B366" s="12"/>
      <c r="C366" s="13"/>
      <c r="D366" s="13"/>
      <c r="E366" s="13"/>
      <c r="F366" s="13">
        <f>SUM(F8:F365)</f>
        <v>0</v>
      </c>
      <c r="G366" s="13">
        <f>SUM(G8:G365)</f>
        <v>0</v>
      </c>
      <c r="H366" s="14">
        <f>G366+F366</f>
        <v>0</v>
      </c>
    </row>
    <row r="367" spans="1:8" ht="13.5" thickTop="1" x14ac:dyDescent="0.2"/>
  </sheetData>
  <mergeCells count="4">
    <mergeCell ref="A5:H5"/>
    <mergeCell ref="A167:H167"/>
    <mergeCell ref="A224:H224"/>
    <mergeCell ref="A290:H290"/>
  </mergeCells>
  <phoneticPr fontId="1" type="noConversion"/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TROŠKOVNIK</vt:lpstr>
      <vt:lpstr>TROŠKOVNIK!Podrucje_ispisa</vt:lpstr>
    </vt:vector>
  </TitlesOfParts>
  <Company>Hrvatska Posta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Korisnik</dc:creator>
  <cp:lastModifiedBy>Marijana</cp:lastModifiedBy>
  <cp:lastPrinted>2020-04-16T08:32:24Z</cp:lastPrinted>
  <dcterms:created xsi:type="dcterms:W3CDTF">2010-03-18T13:19:15Z</dcterms:created>
  <dcterms:modified xsi:type="dcterms:W3CDTF">2020-07-22T15:44:25Z</dcterms:modified>
</cp:coreProperties>
</file>