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RORAČUN " sheetId="1" r:id="rId1"/>
    <sheet name="OPĆI DIO" sheetId="2" r:id="rId2"/>
    <sheet name="PRIHODI" sheetId="3" r:id="rId3"/>
    <sheet name="RASHODI" sheetId="4" r:id="rId4"/>
    <sheet name="POSEBNI DIO" sheetId="5" r:id="rId5"/>
  </sheets>
  <definedNames/>
  <calcPr fullCalcOnLoad="1"/>
</workbook>
</file>

<file path=xl/sharedStrings.xml><?xml version="1.0" encoding="utf-8"?>
<sst xmlns="http://schemas.openxmlformats.org/spreadsheetml/2006/main" count="581" uniqueCount="349">
  <si>
    <t>A</t>
  </si>
  <si>
    <t>RAČUN PRIHODA I RASHODA</t>
  </si>
  <si>
    <t>Indeks</t>
  </si>
  <si>
    <t>RAZRED 6</t>
  </si>
  <si>
    <t>PRIHODI POSLOVANJA</t>
  </si>
  <si>
    <t>RAZRED 7</t>
  </si>
  <si>
    <t>RAZRED 3</t>
  </si>
  <si>
    <t>RASHODI POSLOVANJA</t>
  </si>
  <si>
    <t>RAZRED 4</t>
  </si>
  <si>
    <t>RAZLIKA (VIŠAK/MANJAK)</t>
  </si>
  <si>
    <t>OPĆINA LEKENIK</t>
  </si>
  <si>
    <t>B</t>
  </si>
  <si>
    <t>RAČUN FINANCIRANJA</t>
  </si>
  <si>
    <t>RAZRED 8</t>
  </si>
  <si>
    <t>RAZRED 5</t>
  </si>
  <si>
    <t>VIŠAK/MANJAK +</t>
  </si>
  <si>
    <t>SVEUKUPNO</t>
  </si>
  <si>
    <t xml:space="preserve">NETO FINANCIRANJE </t>
  </si>
  <si>
    <t>Raz-</t>
  </si>
  <si>
    <t>red</t>
  </si>
  <si>
    <t>Sku-</t>
  </si>
  <si>
    <t>pina</t>
  </si>
  <si>
    <t>Pods-</t>
  </si>
  <si>
    <t>kupina</t>
  </si>
  <si>
    <t>Naziv prihoda</t>
  </si>
  <si>
    <t xml:space="preserve"> </t>
  </si>
  <si>
    <t>PRIHODI OD POREZA</t>
  </si>
  <si>
    <t>Porez na kuće za odmor</t>
  </si>
  <si>
    <t>Porez na promet nekretnina</t>
  </si>
  <si>
    <t>Porez na potrošnju</t>
  </si>
  <si>
    <t>POMOĆI</t>
  </si>
  <si>
    <t>PRIHODI OD IMOVINE</t>
  </si>
  <si>
    <t>Kamate na depozit po viđenju</t>
  </si>
  <si>
    <t>Zatezne kamate</t>
  </si>
  <si>
    <t>Naknade za koncesije</t>
  </si>
  <si>
    <t>Prihodi od nefinancijske imovine</t>
  </si>
  <si>
    <t>Komunalna naknada</t>
  </si>
  <si>
    <t>Doprinos za šume</t>
  </si>
  <si>
    <t>Ostali nespomenuti prihodi</t>
  </si>
  <si>
    <t>Prihodi od prodaje mater.imovine</t>
  </si>
  <si>
    <t>Zemljište</t>
  </si>
  <si>
    <t>RASHODI ZA ZAPOSLENE</t>
  </si>
  <si>
    <t>Plaće</t>
  </si>
  <si>
    <t>Ostali rashodi za zaposlene</t>
  </si>
  <si>
    <t>Doprinosi za plaće</t>
  </si>
  <si>
    <t>MATERIJALNI RASHODI</t>
  </si>
  <si>
    <t>Naknade troškova zaposlenima</t>
  </si>
  <si>
    <t>Rashodi za materijal i energiju</t>
  </si>
  <si>
    <t>Rashodi za usluge</t>
  </si>
  <si>
    <t>Ostali nespomenuti rashodi pos.</t>
  </si>
  <si>
    <t>FINANCIJSKI RASHODI</t>
  </si>
  <si>
    <t>Ostali financijski rashodi</t>
  </si>
  <si>
    <t>SUBVENCIJE</t>
  </si>
  <si>
    <t>Pomoć unutar opće države</t>
  </si>
  <si>
    <t>NAKNADE GRAĐANIMA I KUĆ.</t>
  </si>
  <si>
    <t>Naknade građanima i kućan.</t>
  </si>
  <si>
    <t xml:space="preserve">OSTALI RASHODI  </t>
  </si>
  <si>
    <t>Tekuće donacije</t>
  </si>
  <si>
    <t>Kapitalne donacije</t>
  </si>
  <si>
    <t>Ostala nematerijalna imovina</t>
  </si>
  <si>
    <t>Ostali poslovi objekti</t>
  </si>
  <si>
    <t>Uredska oprema i namještaj</t>
  </si>
  <si>
    <t>Knjige u knjižnici</t>
  </si>
  <si>
    <t>Raz</t>
  </si>
  <si>
    <t>Gla</t>
  </si>
  <si>
    <t>va</t>
  </si>
  <si>
    <t>Prog</t>
  </si>
  <si>
    <t>ram</t>
  </si>
  <si>
    <t>Aktiv</t>
  </si>
  <si>
    <t>FK-</t>
  </si>
  <si>
    <t>KONTO</t>
  </si>
  <si>
    <t>OPIS</t>
  </si>
  <si>
    <t>OPĆINSKA TIJELA</t>
  </si>
  <si>
    <t>Općinsko vijeće</t>
  </si>
  <si>
    <t>Ostali nespomenuti rashodi poslov.</t>
  </si>
  <si>
    <t>Materijalni rashodi</t>
  </si>
  <si>
    <t>JEDINSTVENI UPRAVNI ODJEL</t>
  </si>
  <si>
    <t>Javna uprava i administracija</t>
  </si>
  <si>
    <t>Rashodi za zaposlene</t>
  </si>
  <si>
    <t>Doprinosi na plaće</t>
  </si>
  <si>
    <t>Nakade troškova zaposlenima</t>
  </si>
  <si>
    <t>Financijski rashodi</t>
  </si>
  <si>
    <t>Postrojenje i oprema</t>
  </si>
  <si>
    <t>Održavanje nerazvrstanih cesta</t>
  </si>
  <si>
    <t>Pomoći dane unutar opće države</t>
  </si>
  <si>
    <t>Ekonomski poslovi</t>
  </si>
  <si>
    <t>Održavanje kom. Infrastrukture</t>
  </si>
  <si>
    <t>Pomoći u poljoprivredi</t>
  </si>
  <si>
    <t>Subvencije</t>
  </si>
  <si>
    <t>Subvencije u poljoprivredi</t>
  </si>
  <si>
    <t>Nematerijalna imovina</t>
  </si>
  <si>
    <t>Građevinski objekti</t>
  </si>
  <si>
    <t>Naknade građanima i kućanstvima</t>
  </si>
  <si>
    <t>Ostale naknade građanima i kuć.</t>
  </si>
  <si>
    <t>Usluge civilne zaštite</t>
  </si>
  <si>
    <t>Knjižnica i čitaonica Lekenik</t>
  </si>
  <si>
    <t>Djelatnost udruga u kulturi</t>
  </si>
  <si>
    <t xml:space="preserve">Ostali rashodi   </t>
  </si>
  <si>
    <t>Religijska djelatnost</t>
  </si>
  <si>
    <t>Ostali rashodi</t>
  </si>
  <si>
    <t>Program potreba u sportu</t>
  </si>
  <si>
    <t>Djelatnost sportskih udruga</t>
  </si>
  <si>
    <t>Program potreba u socijalnoj skrbi</t>
  </si>
  <si>
    <t>Socijalna pomoć obiteljima</t>
  </si>
  <si>
    <t>izvor</t>
  </si>
  <si>
    <t>I. OPĆI DIO</t>
  </si>
  <si>
    <t>IZDACI ZA FIN. IMOVINU</t>
  </si>
  <si>
    <t>RAS. SRED. IZ PRED. GOD</t>
  </si>
  <si>
    <t>II. POSEBNI DIO</t>
  </si>
  <si>
    <t>Članak 4.</t>
  </si>
  <si>
    <t xml:space="preserve">PLAN </t>
  </si>
  <si>
    <t>donijelo je :</t>
  </si>
  <si>
    <t>Poticanje razvoja gospodarstva</t>
  </si>
  <si>
    <t>Rash.za nab.nepr.dug imovine</t>
  </si>
  <si>
    <t>Odsjek za opće i adm.poslove</t>
  </si>
  <si>
    <t>Turistička zajednica</t>
  </si>
  <si>
    <t>Dječji vrtić Lekenik</t>
  </si>
  <si>
    <t xml:space="preserve">Ostali rashodi </t>
  </si>
  <si>
    <t>Zaštita od požara i civilna zaštita</t>
  </si>
  <si>
    <t>Izgradnja obj.i uređaja vodoopskrbe</t>
  </si>
  <si>
    <t>Program javn.potreba u kulturi</t>
  </si>
  <si>
    <t xml:space="preserve">Program ostalih  udruga </t>
  </si>
  <si>
    <t>Prostorno uređenje, geod. podloge i dokument.</t>
  </si>
  <si>
    <t>Rashodi za nabavu neproizvedene dugotrajne im.</t>
  </si>
  <si>
    <t>Rashodi za nabavu proizvedene dugotrajne im.</t>
  </si>
  <si>
    <t>Subvencije poljopri.obrtnicima,malim i sred. poduz.</t>
  </si>
  <si>
    <t>POMOĆI DANE U INOZ. I UNUTAR OPĆE DRŽAVE</t>
  </si>
  <si>
    <t>RASHODI ZA NABAVU NEFINACIJSKE IMOVINE</t>
  </si>
  <si>
    <t>RASHODI ZA NABAVU NEPROIZVEDENE IMOVINE</t>
  </si>
  <si>
    <t>RASHODI ZA NABAVU PRO. DUG. IMOVINE</t>
  </si>
  <si>
    <t>Porez i prirez na dohodak od nesamostalnog rada</t>
  </si>
  <si>
    <t>Kapitalne pomoći-Hrvatske vode</t>
  </si>
  <si>
    <t>Prihodi od zakupa poslovnog i stanbenog prostora</t>
  </si>
  <si>
    <t>Prih. od zakupa poljoprivrednog zemljišta</t>
  </si>
  <si>
    <t>PRIHODI OD ADM. PRISTOJBI I PO POS. PROPISIMA</t>
  </si>
  <si>
    <t>Prihodi od obavljanja ostalih poslova vlastite djelatnosti</t>
  </si>
  <si>
    <t>PRIHODI OD PRODAJE  NEPROIZVEDENE IMOVINE</t>
  </si>
  <si>
    <t>PRIHODI OD PRODAJE  NEFINANCIJSKE IMOVINE</t>
  </si>
  <si>
    <t>RASHODI ZA NABAVU NEFINANCIJSKE IMOVINE</t>
  </si>
  <si>
    <t>PRIMICI OD FINANCIJSKE IMOVINE I  ZADUŽIVANJA</t>
  </si>
  <si>
    <t>Izgradnja nogostupa</t>
  </si>
  <si>
    <t>Izgradnja posl.zone i ostalih objekata</t>
  </si>
  <si>
    <t>Odr.groblja,odvoz otpada i divlj.dep.</t>
  </si>
  <si>
    <t>Rashodi za usluge-kom.pod.</t>
  </si>
  <si>
    <t>Rashodi javne rasvjete</t>
  </si>
  <si>
    <t>Građevinski objekti-vodovod</t>
  </si>
  <si>
    <t xml:space="preserve">Porez na tvrtku odn.naz. </t>
  </si>
  <si>
    <t>10/9</t>
  </si>
  <si>
    <t>PREDSJEDNIK</t>
  </si>
  <si>
    <t xml:space="preserve">IZVRŠENJE </t>
  </si>
  <si>
    <t xml:space="preserve">IZVORNI </t>
  </si>
  <si>
    <t xml:space="preserve">IZMJENE </t>
  </si>
  <si>
    <t>PLANA</t>
  </si>
  <si>
    <t xml:space="preserve">TEKUĆI </t>
  </si>
  <si>
    <t>IZVRŠENJE</t>
  </si>
  <si>
    <t>5/4</t>
  </si>
  <si>
    <t>5/1</t>
  </si>
  <si>
    <t>Izvršenje</t>
  </si>
  <si>
    <t>Izvorni plan</t>
  </si>
  <si>
    <t>Izmjene</t>
  </si>
  <si>
    <t>plana</t>
  </si>
  <si>
    <t>Tekući plan</t>
  </si>
  <si>
    <t>Inex</t>
  </si>
  <si>
    <t>Porez na imovinu</t>
  </si>
  <si>
    <t>Porezi na robu i usluge</t>
  </si>
  <si>
    <t>Pomoći iz proračuna</t>
  </si>
  <si>
    <t>Tekuće pomoći od žup.proračuna</t>
  </si>
  <si>
    <t>Prihodi od financijske imovine</t>
  </si>
  <si>
    <t>Upravne i administrativne pristojbe</t>
  </si>
  <si>
    <t xml:space="preserve">Ostale upravne pristojbe </t>
  </si>
  <si>
    <t>Prihodi po posebnim propisima</t>
  </si>
  <si>
    <t>Prihodi od vodnog doprinosa</t>
  </si>
  <si>
    <t>Komunalni doprinosi i naknade</t>
  </si>
  <si>
    <t xml:space="preserve">Komunalni doprinosi </t>
  </si>
  <si>
    <t>PRIHODI OD PRODAJE PR.I ROBE TE PRUŽ.USLUGA</t>
  </si>
  <si>
    <t>Prihodi od pruženih usluga</t>
  </si>
  <si>
    <t>Prihodi od prodaje nepr.dugotrajne imovine</t>
  </si>
  <si>
    <t>Građ.zemljište</t>
  </si>
  <si>
    <t xml:space="preserve">Izvršenje </t>
  </si>
  <si>
    <t xml:space="preserve">Izmjene plana </t>
  </si>
  <si>
    <t>Plaće za redovan rad</t>
  </si>
  <si>
    <t>Doprinosi za zdravst.osiguranje</t>
  </si>
  <si>
    <t>Doprinosi za zapošljavanje</t>
  </si>
  <si>
    <t xml:space="preserve">Naknada za prijevoz </t>
  </si>
  <si>
    <t>stručno usavršavanje zaposlenika</t>
  </si>
  <si>
    <t>Uredski materijal i ostali mater.rashodi</t>
  </si>
  <si>
    <t>Materijal i sirovine</t>
  </si>
  <si>
    <t>Energija</t>
  </si>
  <si>
    <t>Sitni inv.i ato gume</t>
  </si>
  <si>
    <t>Usluge telefona i pošte i prijevoza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</si>
  <si>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</si>
  <si>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</si>
  <si>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</si>
  <si>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</si>
  <si>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</si>
  <si>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</si>
  <si>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za rad predstav.i izvršnih tijela</t>
  </si>
  <si>
    <t>Premije osiguranja</t>
  </si>
  <si>
    <t>Reprezentacija</t>
  </si>
  <si>
    <t>Članarine</t>
  </si>
  <si>
    <t>Pristojbe i naknade</t>
  </si>
  <si>
    <t>Usluge platnog prometa</t>
  </si>
  <si>
    <t>Ostali nespomenuti finan.rashodi</t>
  </si>
  <si>
    <t>Subvencije u poljoprivredi i stočarstvu</t>
  </si>
  <si>
    <t>Kapitane pomoći unutar opće drž.civilna zaštita</t>
  </si>
  <si>
    <t>Naknade građanima i kućanstvima u novcu</t>
  </si>
  <si>
    <t>Naknade građanima i kućanstvima u naravi</t>
  </si>
  <si>
    <t>Tekuće donacije u novcu</t>
  </si>
  <si>
    <t>Kapitalne donacije za nabavu opreme</t>
  </si>
  <si>
    <t>Poslovni objekti</t>
  </si>
  <si>
    <t>Ostali građ.objekti</t>
  </si>
  <si>
    <t>Postojenja i oprema</t>
  </si>
  <si>
    <t xml:space="preserve">Knjige </t>
  </si>
  <si>
    <t>IZVJEŠĆE O IZVRŠENJU PRORAČUNA PO ORGANIZACIJSKOJ KLASIFIKACIJI</t>
  </si>
  <si>
    <t>Doprinosi za zdrav.osiguranje</t>
  </si>
  <si>
    <t>Službena putovanja</t>
  </si>
  <si>
    <t>Naknade za prijevoz</t>
  </si>
  <si>
    <t>Stručno usavršavanje zaposlenika</t>
  </si>
  <si>
    <t>Uredski materijal i ostali materijal.rashodi</t>
  </si>
  <si>
    <t>Sitni inventar i auto gume</t>
  </si>
  <si>
    <t>Usluge telefona ,pošte i prijevoza</t>
  </si>
  <si>
    <t>Usluge tekućeg održavanje</t>
  </si>
  <si>
    <t>Usluge promidžbe</t>
  </si>
  <si>
    <t>Bankarske usluge</t>
  </si>
  <si>
    <t xml:space="preserve">Ostali nespomenuti financijski rashodi </t>
  </si>
  <si>
    <t>Naknade članovima predstav.i izvršnih tijela</t>
  </si>
  <si>
    <t>Ostali nespomenuti rashodi poslovanja</t>
  </si>
  <si>
    <t>Kapitalne donacije neprofitnim organizacijama</t>
  </si>
  <si>
    <t>Kapitalne pomoći unutar opće države</t>
  </si>
  <si>
    <t>Usluge tekućeg i investicijskog održavanja-groblje</t>
  </si>
  <si>
    <t>Usluge tekućeg i investicijskog održavanja -otpad</t>
  </si>
  <si>
    <t xml:space="preserve">Rashodi za materijal </t>
  </si>
  <si>
    <t>Usluge tekućeg i investicijskog održavanja</t>
  </si>
  <si>
    <t>Rashodi za nabavu proizv.dugotrajne imovine</t>
  </si>
  <si>
    <t>Ostali građevinski objekti</t>
  </si>
  <si>
    <t>Rashodi za prijevoz Pokuplje</t>
  </si>
  <si>
    <t>Usluge tekućeg i investic.održavanja</t>
  </si>
  <si>
    <t xml:space="preserve">Subvencije  poljoprivrednicima </t>
  </si>
  <si>
    <t>Izgradnja objekata odvodnje Lekenik</t>
  </si>
  <si>
    <t>Rash.za nab.nepr.dugotrajne imovine</t>
  </si>
  <si>
    <t>Nanknada za prijevoz</t>
  </si>
  <si>
    <t>Nemat.imovina</t>
  </si>
  <si>
    <t>Usluge tekućeg održavanja</t>
  </si>
  <si>
    <t>Usluge tekućeg i investcijskog održavanja-ceste</t>
  </si>
  <si>
    <t>Usluge tekućeg i investcijskog održavanja-javne po</t>
  </si>
  <si>
    <t xml:space="preserve">Tekući plan </t>
  </si>
  <si>
    <t>(6/2)</t>
  </si>
  <si>
    <t>6/5</t>
  </si>
  <si>
    <t>Članak 2.</t>
  </si>
  <si>
    <t>Izvešće o izvršenju posebnog dijela proračuna sadrži:</t>
  </si>
  <si>
    <t>(9/8)</t>
  </si>
  <si>
    <t>(9/5)</t>
  </si>
  <si>
    <t>NIKOLA SOVINA</t>
  </si>
  <si>
    <t xml:space="preserve"> POLUGODIŠNJI IZVJEŠTAJ O IZVRŠENJU PRORAČUNA </t>
  </si>
  <si>
    <t>Kapitalne pomoći Ministarstvo kulture</t>
  </si>
  <si>
    <t>Tekuće pom. Min. Soc.skrbi i mladih</t>
  </si>
  <si>
    <t>Tekuće pomoći od ministarstva</t>
  </si>
  <si>
    <t>Građevinski objekti-odvodnja</t>
  </si>
  <si>
    <t>Financijski izdaci</t>
  </si>
  <si>
    <t>Ostali financijski izdaci</t>
  </si>
  <si>
    <t>Izdaci platnog prometa</t>
  </si>
  <si>
    <t>IZVJEŠĆE O IZVRŠENJU PRORAČUNA PO EKONOMSKOJ KLASIFIKACIJI</t>
  </si>
  <si>
    <t>Naknada štete</t>
  </si>
  <si>
    <t>Subvencije banaka za kred.poduz.</t>
  </si>
  <si>
    <t>Rashodi za nab.pro.dug.imovine</t>
  </si>
  <si>
    <t>Ostala oprema</t>
  </si>
  <si>
    <t>Izdaci za otplatu kredita</t>
  </si>
  <si>
    <t>Otplata kredita</t>
  </si>
  <si>
    <t>Usluge tekućeg i inves.održ.ŽUC</t>
  </si>
  <si>
    <t>Izrada prost.plana</t>
  </si>
  <si>
    <t>Rashodi za usluge LAG</t>
  </si>
  <si>
    <t>Rashodi za nabavu nepr.dug.imovine</t>
  </si>
  <si>
    <t>Rashodi za nab.neproiz.dug.imovine</t>
  </si>
  <si>
    <t>Zemljište za separator</t>
  </si>
  <si>
    <t>Nematerijalna imovina -projektiranje</t>
  </si>
  <si>
    <t>Građevinski objekti -domovi</t>
  </si>
  <si>
    <t>Građevinski objekti-posl.zona</t>
  </si>
  <si>
    <t>Prihodi od spomeničke rente</t>
  </si>
  <si>
    <t>POLUGODIŠNJI OBRAČUN PRORAČUNA 2014.-OPĆI DIO PRIHODI</t>
  </si>
  <si>
    <t>POLUGODIŠNJI OBRAČUN PRORAČUNA 2014.-OPĆI DIO RASHODI</t>
  </si>
  <si>
    <t>OPĆINE LEKENIK ZA 2015. GODINU</t>
  </si>
  <si>
    <t>ZA RAZDOBLJE OD 01.01.-30.06.2015.</t>
  </si>
  <si>
    <t>ZA RAZDOBLJE OD 01.01. - 30.06.2015.</t>
  </si>
  <si>
    <t>PLAN 2015</t>
  </si>
  <si>
    <t>2015</t>
  </si>
  <si>
    <t>16.302.500</t>
  </si>
  <si>
    <t>Kapitalne pomoći od inozem.vlada</t>
  </si>
  <si>
    <t>Pomoć iz drž.pror.-prijenos EU sredstava</t>
  </si>
  <si>
    <t>PRIMICI OD FINANCIJSKE IMOVINE I ZADUŽIVANJA</t>
  </si>
  <si>
    <t>Primici od zaduživanja</t>
  </si>
  <si>
    <t>primljeni krediiti od tuzemnih kreditora</t>
  </si>
  <si>
    <t>Subvencije banaka za kredite</t>
  </si>
  <si>
    <t>Subvencije banaka za kredite poduzetnika</t>
  </si>
  <si>
    <t>RASHODI ZA DODATNA ULAGANJA</t>
  </si>
  <si>
    <t>Dodatna ulaganja na građ.objektima</t>
  </si>
  <si>
    <t>Polit.stranke i izbori</t>
  </si>
  <si>
    <t xml:space="preserve">Zaštita od požara </t>
  </si>
  <si>
    <t>Subvencije za energetsku učinkovitost</t>
  </si>
  <si>
    <t>Odvoz otpada -Reciklažno dvorište</t>
  </si>
  <si>
    <t>Školstvo</t>
  </si>
  <si>
    <t>Pomoć za zdravstvene usluge</t>
  </si>
  <si>
    <t>Rashodi za usluge-zdravstvene</t>
  </si>
  <si>
    <t>Uređenje parkova i igrališta i domova</t>
  </si>
  <si>
    <t>Ostale intelek.usluge -projektiranje</t>
  </si>
  <si>
    <t>Klaster SMŽ</t>
  </si>
  <si>
    <t>Održ. groblja i san.deponija</t>
  </si>
  <si>
    <t>Rashodi za javnu rasvjetu</t>
  </si>
  <si>
    <t>Poticanje gospodarstva</t>
  </si>
  <si>
    <t>Izgradnja objekata i uređaja vodoopsk.</t>
  </si>
  <si>
    <t>Izgradnja objekata odvodnje</t>
  </si>
  <si>
    <t>Izgradnja poslovne zone Marof</t>
  </si>
  <si>
    <t>Program odgoja i obrazovanja</t>
  </si>
  <si>
    <t>Pomoć za zdravs.usluge</t>
  </si>
  <si>
    <t>IZDACI ZA OTPLATU GL.PRIMLJ.KREDITA</t>
  </si>
  <si>
    <t>Otplata kredita od fin.inst.izvan jav.sektora</t>
  </si>
  <si>
    <t>Održ.kom.infrastrukture ceste</t>
  </si>
  <si>
    <t>Izgradnja i rekon.nogostupa i igrališta te domova</t>
  </si>
  <si>
    <t>Ostala oprema za knjiž.</t>
  </si>
  <si>
    <t>Naknada štete od element.nepogode</t>
  </si>
  <si>
    <t>Izgradnja i rekon.nogostupa igral.i domova</t>
  </si>
  <si>
    <t>A000001</t>
  </si>
  <si>
    <t>A000002</t>
  </si>
  <si>
    <t>A000003</t>
  </si>
  <si>
    <t>A000004</t>
  </si>
  <si>
    <t>A000005</t>
  </si>
  <si>
    <t>A000006</t>
  </si>
  <si>
    <t>A000007</t>
  </si>
  <si>
    <t>A000008</t>
  </si>
  <si>
    <t>K000001</t>
  </si>
  <si>
    <t>K000002</t>
  </si>
  <si>
    <t>K000004</t>
  </si>
  <si>
    <t>K000003</t>
  </si>
  <si>
    <t>A000009</t>
  </si>
  <si>
    <t>A000010</t>
  </si>
  <si>
    <t>A000011</t>
  </si>
  <si>
    <t>A000012</t>
  </si>
  <si>
    <t>A000013</t>
  </si>
  <si>
    <t>A000014</t>
  </si>
  <si>
    <t>A000015</t>
  </si>
  <si>
    <t>A000016</t>
  </si>
  <si>
    <t>A000017</t>
  </si>
  <si>
    <t>A000018</t>
  </si>
  <si>
    <t xml:space="preserve">("Službeni vjesnik" br. 5/13 i 13/13) Općinsko vijeće Općine Leknik na  17 . sjednici, održanoj dana 06. listopada  2015 godine </t>
  </si>
  <si>
    <t>URBROJ:2176/12-01-15-02</t>
  </si>
  <si>
    <t>KLASA: 400-08/15-01/10</t>
  </si>
  <si>
    <t>Lekenik, 06.10.2015.</t>
  </si>
  <si>
    <t>u "Službenom vjesniku" Općine Lekenik.</t>
  </si>
  <si>
    <t xml:space="preserve">Ovaj Polugodišnji izvještaj o izvršenju Proračuna Općine Lekenik za 2015. godinu objavit će se </t>
  </si>
  <si>
    <t>Na temelju članka 109. stavak 2. Zakona o proračunu ("Narodne novine" br. 87/08, 136/12, 15/15 ) i članka 34. točka 7. Statuta Općine Lekenik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</si>
</sst>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\ ?/2"/>
    <numFmt numFmtId="165" formatCode="0.E+00"/>
    <numFmt numFmtId="166" formatCode="#,##0\ _k_n"/>
    <numFmt numFmtId="167" formatCode="&quot;Da&quot;;&quot;Da&quot;;&quot;Ne&quot;"/>
    <numFmt numFmtId="168" formatCode="&quot;Istina&quot;;&quot;Istina&quot;;&quot;Laž&quot;"/>
    <numFmt numFmtId="169" formatCode="&quot;Uključeno&quot;;&quot;Uključeno&quot;;&quot;Isključeno&quot;"/>
    <numFmt numFmtId="170" formatCode="[$-41A]dd\.\ mmmm\ yyyy"/>
  </numFmts>
  <fonts count="4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32" borderId="18" xfId="0" applyFont="1" applyFill="1" applyBorder="1" applyAlignment="1">
      <alignment/>
    </xf>
    <xf numFmtId="0" fontId="2" fillId="0" borderId="23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9" fontId="2" fillId="0" borderId="0" xfId="51" applyFont="1" applyAlignment="1">
      <alignment/>
    </xf>
    <xf numFmtId="9" fontId="2" fillId="0" borderId="0" xfId="51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32" borderId="21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32" borderId="18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1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0" fontId="0" fillId="32" borderId="21" xfId="0" applyFont="1" applyFill="1" applyBorder="1" applyAlignment="1">
      <alignment/>
    </xf>
    <xf numFmtId="0" fontId="3" fillId="32" borderId="21" xfId="0" applyFont="1" applyFill="1" applyBorder="1" applyAlignment="1">
      <alignment/>
    </xf>
    <xf numFmtId="3" fontId="3" fillId="32" borderId="21" xfId="0" applyNumberFormat="1" applyFont="1" applyFill="1" applyBorder="1" applyAlignment="1">
      <alignment/>
    </xf>
    <xf numFmtId="3" fontId="0" fillId="32" borderId="21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34" borderId="2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4" fontId="0" fillId="0" borderId="0" xfId="59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right"/>
    </xf>
    <xf numFmtId="44" fontId="0" fillId="0" borderId="0" xfId="59" applyFont="1" applyBorder="1" applyAlignment="1">
      <alignment horizontal="center"/>
    </xf>
    <xf numFmtId="0" fontId="0" fillId="35" borderId="2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3" fontId="3" fillId="35" borderId="21" xfId="0" applyNumberFormat="1" applyFont="1" applyFill="1" applyBorder="1" applyAlignment="1">
      <alignment/>
    </xf>
    <xf numFmtId="3" fontId="0" fillId="35" borderId="21" xfId="0" applyNumberFormat="1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35" borderId="26" xfId="0" applyFont="1" applyFill="1" applyBorder="1" applyAlignment="1">
      <alignment/>
    </xf>
    <xf numFmtId="0" fontId="0" fillId="35" borderId="27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3" fillId="32" borderId="26" xfId="0" applyFont="1" applyFill="1" applyBorder="1" applyAlignment="1">
      <alignment/>
    </xf>
    <xf numFmtId="1" fontId="0" fillId="32" borderId="27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1" fontId="0" fillId="33" borderId="27" xfId="0" applyNumberFormat="1" applyFont="1" applyFill="1" applyBorder="1" applyAlignment="1">
      <alignment horizontal="center"/>
    </xf>
    <xf numFmtId="0" fontId="0" fillId="0" borderId="26" xfId="0" applyFont="1" applyBorder="1" applyAlignment="1">
      <alignment/>
    </xf>
    <xf numFmtId="1" fontId="0" fillId="0" borderId="27" xfId="0" applyNumberFormat="1" applyFont="1" applyBorder="1" applyAlignment="1">
      <alignment horizontal="center"/>
    </xf>
    <xf numFmtId="1" fontId="0" fillId="35" borderId="27" xfId="0" applyNumberFormat="1" applyFont="1" applyFill="1" applyBorder="1" applyAlignment="1">
      <alignment horizontal="center"/>
    </xf>
    <xf numFmtId="1" fontId="3" fillId="32" borderId="27" xfId="0" applyNumberFormat="1" applyFont="1" applyFill="1" applyBorder="1" applyAlignment="1">
      <alignment horizontal="center"/>
    </xf>
    <xf numFmtId="1" fontId="3" fillId="35" borderId="27" xfId="0" applyNumberFormat="1" applyFont="1" applyFill="1" applyBorder="1" applyAlignment="1">
      <alignment horizontal="center"/>
    </xf>
    <xf numFmtId="0" fontId="3" fillId="34" borderId="26" xfId="0" applyFont="1" applyFill="1" applyBorder="1" applyAlignment="1">
      <alignment/>
    </xf>
    <xf numFmtId="3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3" fillId="32" borderId="18" xfId="0" applyFont="1" applyFill="1" applyBorder="1" applyAlignment="1">
      <alignment/>
    </xf>
    <xf numFmtId="1" fontId="0" fillId="32" borderId="2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1" fontId="0" fillId="33" borderId="21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1" fontId="0" fillId="34" borderId="21" xfId="0" applyNumberFormat="1" applyFont="1" applyFill="1" applyBorder="1" applyAlignment="1">
      <alignment horizontal="center"/>
    </xf>
    <xf numFmtId="3" fontId="0" fillId="34" borderId="18" xfId="0" applyNumberFormat="1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32" borderId="27" xfId="0" applyNumberFormat="1" applyFont="1" applyFill="1" applyBorder="1" applyAlignment="1">
      <alignment horizontal="center"/>
    </xf>
    <xf numFmtId="0" fontId="2" fillId="0" borderId="32" xfId="0" applyFont="1" applyBorder="1" applyAlignment="1">
      <alignment/>
    </xf>
    <xf numFmtId="1" fontId="2" fillId="33" borderId="27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/>
    </xf>
    <xf numFmtId="1" fontId="2" fillId="34" borderId="27" xfId="0" applyNumberFormat="1" applyFont="1" applyFill="1" applyBorder="1" applyAlignment="1">
      <alignment horizontal="center"/>
    </xf>
    <xf numFmtId="3" fontId="2" fillId="34" borderId="18" xfId="0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3" fontId="2" fillId="0" borderId="33" xfId="0" applyNumberFormat="1" applyFont="1" applyBorder="1" applyAlignment="1">
      <alignment/>
    </xf>
    <xf numFmtId="0" fontId="0" fillId="0" borderId="0" xfId="0" applyNumberFormat="1" applyAlignment="1">
      <alignment wrapText="1"/>
    </xf>
    <xf numFmtId="3" fontId="0" fillId="0" borderId="21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1" xfId="0" applyNumberFormat="1" applyBorder="1" applyAlignment="1">
      <alignment horizontal="right"/>
    </xf>
    <xf numFmtId="3" fontId="0" fillId="0" borderId="20" xfId="0" applyNumberFormat="1" applyFont="1" applyBorder="1" applyAlignment="1">
      <alignment/>
    </xf>
    <xf numFmtId="1" fontId="0" fillId="34" borderId="27" xfId="0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0" borderId="11" xfId="0" applyFont="1" applyBorder="1" applyAlignment="1">
      <alignment horizontal="right"/>
    </xf>
    <xf numFmtId="16" fontId="2" fillId="0" borderId="19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4" fillId="32" borderId="18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3" fontId="0" fillId="32" borderId="18" xfId="0" applyNumberFormat="1" applyFont="1" applyFill="1" applyBorder="1" applyAlignment="1">
      <alignment/>
    </xf>
    <xf numFmtId="16" fontId="0" fillId="0" borderId="19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34" borderId="0" xfId="0" applyFont="1" applyFill="1" applyAlignment="1">
      <alignment/>
    </xf>
    <xf numFmtId="3" fontId="3" fillId="33" borderId="21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3" fontId="2" fillId="32" borderId="21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3" fontId="2" fillId="33" borderId="2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3" fontId="0" fillId="32" borderId="21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3" fontId="2" fillId="32" borderId="27" xfId="0" applyNumberFormat="1" applyFont="1" applyFill="1" applyBorder="1" applyAlignment="1">
      <alignment horizontal="center"/>
    </xf>
    <xf numFmtId="3" fontId="2" fillId="0" borderId="32" xfId="0" applyNumberFormat="1" applyFont="1" applyBorder="1" applyAlignment="1">
      <alignment/>
    </xf>
    <xf numFmtId="1" fontId="2" fillId="34" borderId="35" xfId="0" applyNumberFormat="1" applyFont="1" applyFill="1" applyBorder="1" applyAlignment="1">
      <alignment horizontal="center"/>
    </xf>
    <xf numFmtId="3" fontId="2" fillId="34" borderId="33" xfId="0" applyNumberFormat="1" applyFont="1" applyFill="1" applyBorder="1" applyAlignment="1">
      <alignment/>
    </xf>
    <xf numFmtId="1" fontId="2" fillId="0" borderId="33" xfId="0" applyNumberFormat="1" applyFont="1" applyBorder="1" applyAlignment="1">
      <alignment horizontal="center"/>
    </xf>
    <xf numFmtId="1" fontId="2" fillId="34" borderId="33" xfId="0" applyNumberFormat="1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 horizontal="center"/>
    </xf>
    <xf numFmtId="1" fontId="2" fillId="33" borderId="30" xfId="0" applyNumberFormat="1" applyFont="1" applyFill="1" applyBorder="1" applyAlignment="1">
      <alignment horizontal="center"/>
    </xf>
    <xf numFmtId="3" fontId="2" fillId="34" borderId="34" xfId="0" applyNumberFormat="1" applyFont="1" applyFill="1" applyBorder="1" applyAlignment="1">
      <alignment/>
    </xf>
    <xf numFmtId="1" fontId="2" fillId="0" borderId="34" xfId="0" applyNumberFormat="1" applyFont="1" applyBorder="1" applyAlignment="1">
      <alignment horizontal="center"/>
    </xf>
    <xf numFmtId="1" fontId="2" fillId="34" borderId="34" xfId="0" applyNumberFormat="1" applyFont="1" applyFill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4" fillId="33" borderId="37" xfId="0" applyFont="1" applyFill="1" applyBorder="1" applyAlignment="1">
      <alignment/>
    </xf>
    <xf numFmtId="0" fontId="2" fillId="0" borderId="38" xfId="0" applyFont="1" applyBorder="1" applyAlignment="1">
      <alignment/>
    </xf>
    <xf numFmtId="0" fontId="4" fillId="33" borderId="39" xfId="0" applyFont="1" applyFill="1" applyBorder="1" applyAlignment="1">
      <alignment/>
    </xf>
    <xf numFmtId="49" fontId="2" fillId="0" borderId="38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2" fillId="32" borderId="39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2" fillId="0" borderId="41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3" fontId="0" fillId="34" borderId="21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4" borderId="26" xfId="0" applyFont="1" applyFill="1" applyBorder="1" applyAlignment="1">
      <alignment/>
    </xf>
    <xf numFmtId="0" fontId="3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7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9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3" fontId="0" fillId="34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horizontal="center"/>
    </xf>
    <xf numFmtId="1" fontId="0" fillId="34" borderId="16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3" fillId="36" borderId="18" xfId="0" applyFont="1" applyFill="1" applyBorder="1" applyAlignment="1">
      <alignment/>
    </xf>
    <xf numFmtId="0" fontId="0" fillId="36" borderId="21" xfId="0" applyFill="1" applyBorder="1" applyAlignment="1">
      <alignment/>
    </xf>
    <xf numFmtId="0" fontId="3" fillId="36" borderId="21" xfId="0" applyFont="1" applyFill="1" applyBorder="1" applyAlignment="1">
      <alignment horizontal="left"/>
    </xf>
    <xf numFmtId="0" fontId="0" fillId="36" borderId="21" xfId="0" applyFill="1" applyBorder="1" applyAlignment="1">
      <alignment horizontal="center"/>
    </xf>
    <xf numFmtId="0" fontId="3" fillId="36" borderId="21" xfId="0" applyFont="1" applyFill="1" applyBorder="1" applyAlignment="1">
      <alignment/>
    </xf>
    <xf numFmtId="0" fontId="3" fillId="36" borderId="26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3" fontId="0" fillId="36" borderId="21" xfId="0" applyNumberFormat="1" applyFont="1" applyFill="1" applyBorder="1" applyAlignment="1">
      <alignment/>
    </xf>
    <xf numFmtId="1" fontId="3" fillId="36" borderId="27" xfId="0" applyNumberFormat="1" applyFont="1" applyFill="1" applyBorder="1" applyAlignment="1">
      <alignment horizontal="center"/>
    </xf>
    <xf numFmtId="0" fontId="0" fillId="36" borderId="26" xfId="0" applyFont="1" applyFill="1" applyBorder="1" applyAlignment="1">
      <alignment/>
    </xf>
    <xf numFmtId="1" fontId="0" fillId="36" borderId="27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37" borderId="26" xfId="0" applyFont="1" applyFill="1" applyBorder="1" applyAlignment="1">
      <alignment/>
    </xf>
    <xf numFmtId="0" fontId="3" fillId="37" borderId="21" xfId="0" applyFont="1" applyFill="1" applyBorder="1" applyAlignment="1">
      <alignment/>
    </xf>
    <xf numFmtId="3" fontId="3" fillId="37" borderId="21" xfId="0" applyNumberFormat="1" applyFont="1" applyFill="1" applyBorder="1" applyAlignment="1">
      <alignment/>
    </xf>
    <xf numFmtId="1" fontId="3" fillId="37" borderId="27" xfId="0" applyNumberFormat="1" applyFont="1" applyFill="1" applyBorder="1" applyAlignment="1">
      <alignment horizontal="center"/>
    </xf>
    <xf numFmtId="3" fontId="0" fillId="0" borderId="16" xfId="0" applyNumberFormat="1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3" fillId="38" borderId="0" xfId="0" applyFont="1" applyFill="1" applyBorder="1" applyAlignment="1">
      <alignment/>
    </xf>
    <xf numFmtId="3" fontId="0" fillId="38" borderId="0" xfId="0" applyNumberFormat="1" applyFont="1" applyFill="1" applyBorder="1" applyAlignment="1">
      <alignment/>
    </xf>
    <xf numFmtId="1" fontId="0" fillId="38" borderId="0" xfId="0" applyNumberFormat="1" applyFont="1" applyFill="1" applyBorder="1" applyAlignment="1">
      <alignment horizontal="center"/>
    </xf>
    <xf numFmtId="0" fontId="0" fillId="38" borderId="0" xfId="0" applyFont="1" applyFill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3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3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0" xfId="0" applyFont="1" applyAlignment="1">
      <alignment horizontal="left" readingOrder="1"/>
    </xf>
    <xf numFmtId="0" fontId="6" fillId="0" borderId="0" xfId="0" applyFont="1" applyAlignment="1">
      <alignment readingOrder="1"/>
    </xf>
    <xf numFmtId="0" fontId="6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readingOrder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PageLayoutView="0" workbookViewId="0" topLeftCell="A13">
      <selection activeCell="O19" sqref="O19"/>
    </sheetView>
  </sheetViews>
  <sheetFormatPr defaultColWidth="9.140625" defaultRowHeight="12.75"/>
  <sheetData>
    <row r="2" spans="1:14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2.75">
      <c r="A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12.75" customHeight="1">
      <c r="A11" s="330" t="s">
        <v>348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</row>
    <row r="12" spans="1:14" s="66" customFormat="1" ht="15" customHeight="1">
      <c r="A12" s="330" t="s">
        <v>342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</row>
    <row r="13" spans="1:14" ht="15.75">
      <c r="A13" s="330" t="s">
        <v>111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</row>
    <row r="14" spans="1:14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18">
      <c r="A18" s="331" t="s">
        <v>253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</row>
    <row r="19" spans="1:14" ht="18">
      <c r="A19" s="331" t="s">
        <v>280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</row>
    <row r="20" spans="1:14" ht="18">
      <c r="A20" s="331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</row>
    <row r="21" spans="1:14" ht="18">
      <c r="A21" s="331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</row>
    <row r="22" spans="1:14" ht="18">
      <c r="A22" s="331"/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</row>
    <row r="23" spans="1:14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4" ht="12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ht="12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  <row r="27" spans="1:14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14" ht="12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ht="12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4" ht="12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1:14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1:14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14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</sheetData>
  <sheetProtection/>
  <mergeCells count="8">
    <mergeCell ref="A13:N13"/>
    <mergeCell ref="A12:N12"/>
    <mergeCell ref="A11:N11"/>
    <mergeCell ref="A22:N22"/>
    <mergeCell ref="A18:N18"/>
    <mergeCell ref="A19:N19"/>
    <mergeCell ref="A20:N20"/>
    <mergeCell ref="A21:N21"/>
  </mergeCells>
  <printOptions/>
  <pageMargins left="0.75" right="0.75" top="1" bottom="1" header="0.5" footer="0.5"/>
  <pageSetup horizontalDpi="300" verticalDpi="300" orientation="landscape" paperSize="9" r:id="rId3"/>
  <legacyDrawing r:id="rId2"/>
  <oleObjects>
    <oleObject progId="MSDraw" shapeId="15367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view="pageLayout" workbookViewId="0" topLeftCell="A1">
      <selection activeCell="I36" sqref="I36"/>
    </sheetView>
  </sheetViews>
  <sheetFormatPr defaultColWidth="9.140625" defaultRowHeight="12.75"/>
  <cols>
    <col min="1" max="1" width="3.8515625" style="1" customWidth="1"/>
    <col min="2" max="2" width="9.57421875" style="0" customWidth="1"/>
    <col min="4" max="4" width="10.421875" style="0" customWidth="1"/>
    <col min="5" max="5" width="23.7109375" style="0" customWidth="1"/>
    <col min="6" max="6" width="13.140625" style="0" customWidth="1"/>
    <col min="7" max="7" width="12.7109375" style="0" customWidth="1"/>
    <col min="8" max="8" width="7.7109375" style="0" customWidth="1"/>
    <col min="9" max="9" width="11.8515625" style="0" customWidth="1"/>
    <col min="10" max="10" width="12.28125" style="0" customWidth="1"/>
    <col min="11" max="11" width="7.00390625" style="0" customWidth="1"/>
    <col min="12" max="12" width="11.140625" style="1" customWidth="1"/>
    <col min="13" max="15" width="8.140625" style="1" customWidth="1"/>
  </cols>
  <sheetData>
    <row r="1" spans="1:12" ht="12.75">
      <c r="A1" s="346" t="s">
        <v>105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12.7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</row>
    <row r="3" spans="1:19" ht="24" customHeight="1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159"/>
      <c r="S3" s="159"/>
    </row>
    <row r="5" spans="1:6" ht="15.75" customHeight="1">
      <c r="A5" s="1" t="s">
        <v>0</v>
      </c>
      <c r="B5" s="346" t="s">
        <v>1</v>
      </c>
      <c r="C5" s="346"/>
      <c r="D5" s="346"/>
      <c r="E5" s="346"/>
      <c r="F5" s="1"/>
    </row>
    <row r="8" spans="1:15" ht="12.75">
      <c r="A8" s="2"/>
      <c r="B8" s="3"/>
      <c r="C8" s="3"/>
      <c r="D8" s="3"/>
      <c r="E8" s="4"/>
      <c r="F8" s="4" t="s">
        <v>149</v>
      </c>
      <c r="G8" s="22" t="s">
        <v>150</v>
      </c>
      <c r="H8" s="11" t="s">
        <v>151</v>
      </c>
      <c r="I8" s="11" t="s">
        <v>153</v>
      </c>
      <c r="J8" s="11" t="s">
        <v>154</v>
      </c>
      <c r="K8" s="11" t="s">
        <v>2</v>
      </c>
      <c r="L8" s="22" t="s">
        <v>2</v>
      </c>
      <c r="M8" s="64"/>
      <c r="N8" s="64"/>
      <c r="O8" s="64"/>
    </row>
    <row r="9" spans="1:15" ht="12.75">
      <c r="A9" s="5"/>
      <c r="B9" s="6"/>
      <c r="C9" s="6"/>
      <c r="D9" s="6"/>
      <c r="E9" s="7"/>
      <c r="F9" s="172">
        <v>2014</v>
      </c>
      <c r="G9" s="20" t="s">
        <v>283</v>
      </c>
      <c r="H9" s="20" t="s">
        <v>152</v>
      </c>
      <c r="I9" s="20" t="s">
        <v>283</v>
      </c>
      <c r="J9" s="21" t="s">
        <v>284</v>
      </c>
      <c r="K9" s="21" t="s">
        <v>155</v>
      </c>
      <c r="L9" s="21" t="s">
        <v>156</v>
      </c>
      <c r="M9" s="171"/>
      <c r="N9" s="171"/>
      <c r="O9" s="171"/>
    </row>
    <row r="10" spans="1:15" ht="12.75">
      <c r="A10" s="8"/>
      <c r="B10" s="9"/>
      <c r="C10" s="9"/>
      <c r="D10" s="9"/>
      <c r="E10" s="10"/>
      <c r="F10" s="10"/>
      <c r="G10" s="23"/>
      <c r="H10" s="13"/>
      <c r="I10" s="13"/>
      <c r="J10" s="13"/>
      <c r="K10" s="13"/>
      <c r="L10" s="23"/>
      <c r="M10" s="64"/>
      <c r="N10" s="64"/>
      <c r="O10" s="64"/>
    </row>
    <row r="11" spans="1:15" ht="12.75" customHeight="1">
      <c r="A11" s="341" t="s">
        <v>25</v>
      </c>
      <c r="B11" s="350"/>
      <c r="C11" s="350"/>
      <c r="D11" s="350"/>
      <c r="E11" s="342"/>
      <c r="F11" s="19">
        <v>1</v>
      </c>
      <c r="G11" s="14">
        <v>2</v>
      </c>
      <c r="H11" s="14">
        <v>3</v>
      </c>
      <c r="I11" s="14">
        <v>4</v>
      </c>
      <c r="J11" s="14">
        <v>5</v>
      </c>
      <c r="K11" s="14"/>
      <c r="L11" s="14">
        <v>5</v>
      </c>
      <c r="M11" s="64"/>
      <c r="N11" s="64"/>
      <c r="O11" s="64"/>
    </row>
    <row r="12" spans="1:15" ht="12.75">
      <c r="A12" s="341" t="s">
        <v>3</v>
      </c>
      <c r="B12" s="342"/>
      <c r="C12" s="341" t="s">
        <v>4</v>
      </c>
      <c r="D12" s="350"/>
      <c r="E12" s="342"/>
      <c r="F12" s="24">
        <v>4661940</v>
      </c>
      <c r="G12" s="24">
        <v>12434000</v>
      </c>
      <c r="H12" s="24"/>
      <c r="I12" s="24">
        <v>12434000</v>
      </c>
      <c r="J12" s="24">
        <v>4967600</v>
      </c>
      <c r="K12" s="160">
        <f>J12/I12*100</f>
        <v>39.9517452147338</v>
      </c>
      <c r="L12" s="160">
        <f>J12/F12*100</f>
        <v>106.5564979386264</v>
      </c>
      <c r="M12" s="162"/>
      <c r="N12" s="162"/>
      <c r="O12" s="162"/>
    </row>
    <row r="13" spans="1:15" ht="12.75">
      <c r="A13" s="334" t="s">
        <v>5</v>
      </c>
      <c r="B13" s="335"/>
      <c r="C13" s="336" t="s">
        <v>137</v>
      </c>
      <c r="D13" s="337"/>
      <c r="E13" s="338"/>
      <c r="F13" s="24">
        <v>34645</v>
      </c>
      <c r="G13" s="25">
        <v>418500</v>
      </c>
      <c r="H13" s="24"/>
      <c r="I13" s="25">
        <v>418500</v>
      </c>
      <c r="J13" s="24">
        <v>34645</v>
      </c>
      <c r="K13" s="160">
        <f>J13/I13*100</f>
        <v>8.27837514934289</v>
      </c>
      <c r="L13" s="160">
        <f>J13/F13*100</f>
        <v>100</v>
      </c>
      <c r="M13" s="162"/>
      <c r="N13" s="162"/>
      <c r="O13" s="162"/>
    </row>
    <row r="14" spans="1:15" ht="12.75">
      <c r="A14" s="341" t="s">
        <v>6</v>
      </c>
      <c r="B14" s="342"/>
      <c r="C14" s="347" t="s">
        <v>7</v>
      </c>
      <c r="D14" s="348"/>
      <c r="E14" s="349"/>
      <c r="F14" s="24">
        <v>4032220</v>
      </c>
      <c r="G14" s="24">
        <v>4545000</v>
      </c>
      <c r="H14" s="24"/>
      <c r="I14" s="24">
        <v>4545000</v>
      </c>
      <c r="J14" s="24">
        <v>4089922</v>
      </c>
      <c r="K14" s="160">
        <f>J14/I14*100</f>
        <v>89.98728272827283</v>
      </c>
      <c r="L14" s="160">
        <f>J14/F14*100</f>
        <v>101.43102310885814</v>
      </c>
      <c r="M14" s="162"/>
      <c r="N14" s="162"/>
      <c r="O14" s="162"/>
    </row>
    <row r="15" spans="1:15" ht="12.75">
      <c r="A15" s="334" t="s">
        <v>8</v>
      </c>
      <c r="B15" s="335"/>
      <c r="C15" s="336" t="s">
        <v>138</v>
      </c>
      <c r="D15" s="337"/>
      <c r="E15" s="338"/>
      <c r="F15" s="24">
        <v>416655</v>
      </c>
      <c r="G15" s="25">
        <v>11037500</v>
      </c>
      <c r="H15" s="24"/>
      <c r="I15" s="25">
        <v>11037500</v>
      </c>
      <c r="J15" s="24">
        <v>253118</v>
      </c>
      <c r="K15" s="160">
        <f>J15/I15*100</f>
        <v>2.293254813137033</v>
      </c>
      <c r="L15" s="160">
        <f>J15/F15*100</f>
        <v>60.75002100058802</v>
      </c>
      <c r="M15" s="162"/>
      <c r="N15" s="162"/>
      <c r="O15" s="162"/>
    </row>
    <row r="16" spans="1:15" ht="12.75">
      <c r="A16" s="16"/>
      <c r="B16" s="17"/>
      <c r="C16" s="354" t="s">
        <v>9</v>
      </c>
      <c r="D16" s="354"/>
      <c r="E16" s="354"/>
      <c r="F16" s="24">
        <v>247710</v>
      </c>
      <c r="G16" s="24"/>
      <c r="H16" s="24"/>
      <c r="I16" s="24"/>
      <c r="J16" s="24">
        <v>659205</v>
      </c>
      <c r="K16" s="160">
        <v>0</v>
      </c>
      <c r="L16" s="160">
        <f>J16/F16*100</f>
        <v>266.1196560494126</v>
      </c>
      <c r="M16" s="162"/>
      <c r="N16" s="162"/>
      <c r="O16" s="162"/>
    </row>
    <row r="17" spans="1:15" ht="6" customHeight="1">
      <c r="A17" s="64"/>
      <c r="B17" s="6"/>
      <c r="C17" s="61"/>
      <c r="D17" s="61"/>
      <c r="E17" s="61"/>
      <c r="F17" s="175"/>
      <c r="G17" s="65"/>
      <c r="H17" s="65"/>
      <c r="I17" s="65"/>
      <c r="J17" s="65"/>
      <c r="K17" s="65"/>
      <c r="L17" s="162"/>
      <c r="M17" s="162"/>
      <c r="N17" s="162"/>
      <c r="O17" s="162"/>
    </row>
    <row r="18" spans="1:6" ht="12.75">
      <c r="A18" s="1" t="s">
        <v>11</v>
      </c>
      <c r="B18" s="346" t="s">
        <v>12</v>
      </c>
      <c r="C18" s="346"/>
      <c r="D18" s="346"/>
      <c r="E18" s="346"/>
      <c r="F18" s="170"/>
    </row>
    <row r="19" ht="5.25" customHeight="1">
      <c r="F19" s="170"/>
    </row>
    <row r="20" spans="1:15" ht="12.75">
      <c r="A20" s="2"/>
      <c r="B20" s="3"/>
      <c r="C20" s="3"/>
      <c r="D20" s="3"/>
      <c r="E20" s="4"/>
      <c r="F20" s="176"/>
      <c r="G20" s="22" t="s">
        <v>110</v>
      </c>
      <c r="H20" s="11"/>
      <c r="I20" s="22" t="s">
        <v>110</v>
      </c>
      <c r="J20" s="11"/>
      <c r="K20" s="11" t="s">
        <v>2</v>
      </c>
      <c r="L20" s="22" t="s">
        <v>2</v>
      </c>
      <c r="M20" s="64"/>
      <c r="N20" s="64"/>
      <c r="O20" s="64"/>
    </row>
    <row r="21" spans="1:15" ht="12.75">
      <c r="A21" s="5"/>
      <c r="B21" s="6"/>
      <c r="C21" s="6"/>
      <c r="D21" s="6"/>
      <c r="E21" s="7"/>
      <c r="F21" s="177"/>
      <c r="G21" s="12" t="s">
        <v>25</v>
      </c>
      <c r="H21" s="20"/>
      <c r="I21" s="12" t="s">
        <v>25</v>
      </c>
      <c r="J21" s="21"/>
      <c r="K21" s="21" t="s">
        <v>155</v>
      </c>
      <c r="L21" s="21" t="s">
        <v>156</v>
      </c>
      <c r="M21" s="171"/>
      <c r="N21" s="171"/>
      <c r="O21" s="171"/>
    </row>
    <row r="22" spans="1:15" ht="12.75">
      <c r="A22" s="8"/>
      <c r="B22" s="9"/>
      <c r="C22" s="9"/>
      <c r="D22" s="9"/>
      <c r="E22" s="10"/>
      <c r="F22" s="178"/>
      <c r="G22" s="13"/>
      <c r="H22" s="13"/>
      <c r="I22" s="13"/>
      <c r="J22" s="13"/>
      <c r="K22" s="13"/>
      <c r="L22" s="23"/>
      <c r="M22" s="64"/>
      <c r="N22" s="64"/>
      <c r="O22" s="64"/>
    </row>
    <row r="23" spans="1:15" ht="12.75">
      <c r="A23" s="333" t="s">
        <v>25</v>
      </c>
      <c r="B23" s="333"/>
      <c r="C23" s="333"/>
      <c r="D23" s="333"/>
      <c r="E23" s="333"/>
      <c r="F23" s="14">
        <v>1</v>
      </c>
      <c r="G23" s="14">
        <v>2</v>
      </c>
      <c r="H23" s="14">
        <v>3</v>
      </c>
      <c r="I23" s="14">
        <v>2</v>
      </c>
      <c r="J23" s="14">
        <v>5</v>
      </c>
      <c r="K23" s="14">
        <v>6</v>
      </c>
      <c r="L23" s="14">
        <v>7</v>
      </c>
      <c r="M23" s="64"/>
      <c r="N23" s="64"/>
      <c r="O23" s="64"/>
    </row>
    <row r="24" spans="1:15" ht="12.75">
      <c r="A24" s="334" t="s">
        <v>13</v>
      </c>
      <c r="B24" s="335"/>
      <c r="C24" s="336" t="s">
        <v>139</v>
      </c>
      <c r="D24" s="337"/>
      <c r="E24" s="338"/>
      <c r="F24" s="173"/>
      <c r="G24" s="25">
        <v>3450000</v>
      </c>
      <c r="H24" s="25"/>
      <c r="I24" s="25">
        <v>3450000</v>
      </c>
      <c r="J24" s="25"/>
      <c r="K24" s="25"/>
      <c r="L24" s="161" t="s">
        <v>25</v>
      </c>
      <c r="M24" s="162"/>
      <c r="N24" s="162"/>
      <c r="O24" s="162"/>
    </row>
    <row r="25" spans="1:15" ht="12.75">
      <c r="A25" s="334" t="s">
        <v>14</v>
      </c>
      <c r="B25" s="335"/>
      <c r="C25" s="336" t="s">
        <v>106</v>
      </c>
      <c r="D25" s="337"/>
      <c r="E25" s="338"/>
      <c r="F25" s="173"/>
      <c r="G25" s="11">
        <v>720000</v>
      </c>
      <c r="H25" s="25"/>
      <c r="I25" s="11">
        <v>720000</v>
      </c>
      <c r="J25" s="11"/>
      <c r="K25" s="11"/>
      <c r="L25" s="161" t="s">
        <v>25</v>
      </c>
      <c r="M25" s="162"/>
      <c r="N25" s="162"/>
      <c r="O25" s="162"/>
    </row>
    <row r="26" spans="1:15" ht="12.75">
      <c r="A26" s="16"/>
      <c r="B26" s="19"/>
      <c r="C26" s="339" t="s">
        <v>17</v>
      </c>
      <c r="D26" s="340"/>
      <c r="E26" s="340"/>
      <c r="F26" s="179"/>
      <c r="G26" s="15"/>
      <c r="H26" s="25"/>
      <c r="I26" s="15"/>
      <c r="J26" s="15"/>
      <c r="K26" s="11"/>
      <c r="L26" s="161" t="s">
        <v>25</v>
      </c>
      <c r="M26" s="162"/>
      <c r="N26" s="162"/>
      <c r="O26" s="162"/>
    </row>
    <row r="27" spans="1:15" ht="12.75">
      <c r="A27" s="341"/>
      <c r="B27" s="342"/>
      <c r="C27" s="343" t="s">
        <v>15</v>
      </c>
      <c r="D27" s="344"/>
      <c r="E27" s="345"/>
      <c r="F27" s="24"/>
      <c r="G27" s="24"/>
      <c r="H27" s="25"/>
      <c r="I27" s="24"/>
      <c r="J27" s="24"/>
      <c r="K27" s="25"/>
      <c r="L27" s="161">
        <v>0</v>
      </c>
      <c r="M27" s="162"/>
      <c r="N27" s="162"/>
      <c r="O27" s="162"/>
    </row>
    <row r="28" spans="1:15" ht="12.75">
      <c r="A28" s="2"/>
      <c r="B28" s="4"/>
      <c r="C28" s="336" t="s">
        <v>107</v>
      </c>
      <c r="D28" s="337"/>
      <c r="E28" s="338"/>
      <c r="F28" s="25"/>
      <c r="G28" s="25"/>
      <c r="H28" s="25"/>
      <c r="I28" s="25"/>
      <c r="J28" s="25"/>
      <c r="K28" s="25"/>
      <c r="L28" s="161">
        <v>0</v>
      </c>
      <c r="M28" s="162"/>
      <c r="N28" s="162"/>
      <c r="O28" s="162"/>
    </row>
    <row r="29" spans="1:15" ht="12.75">
      <c r="A29" s="16"/>
      <c r="B29" s="17"/>
      <c r="C29" s="353" t="s">
        <v>16</v>
      </c>
      <c r="D29" s="353"/>
      <c r="E29" s="353"/>
      <c r="F29" s="163"/>
      <c r="G29" s="67" t="s">
        <v>285</v>
      </c>
      <c r="H29" s="24"/>
      <c r="I29" s="67">
        <v>16302500</v>
      </c>
      <c r="J29" s="163">
        <v>5002245</v>
      </c>
      <c r="K29" s="163"/>
      <c r="L29" s="160">
        <v>0</v>
      </c>
      <c r="M29" s="162"/>
      <c r="N29" s="162"/>
      <c r="O29" s="162"/>
    </row>
    <row r="30" ht="8.25" customHeight="1"/>
    <row r="31" spans="1:12" ht="12.75">
      <c r="A31" s="346"/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</row>
    <row r="32" spans="1:20" ht="12.75">
      <c r="A32" s="351"/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</row>
    <row r="33" spans="1:20" ht="12.75">
      <c r="A33" s="351"/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</row>
    <row r="34" ht="7.5" customHeight="1"/>
    <row r="35" spans="1:12" ht="12.75">
      <c r="A35" s="346">
        <v>1</v>
      </c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</row>
  </sheetData>
  <sheetProtection/>
  <mergeCells count="29">
    <mergeCell ref="A32:T32"/>
    <mergeCell ref="A33:T33"/>
    <mergeCell ref="A3:Q3"/>
    <mergeCell ref="A35:L35"/>
    <mergeCell ref="C13:E13"/>
    <mergeCell ref="B18:E18"/>
    <mergeCell ref="C29:E29"/>
    <mergeCell ref="A15:B15"/>
    <mergeCell ref="C15:E15"/>
    <mergeCell ref="C16:E16"/>
    <mergeCell ref="A1:L1"/>
    <mergeCell ref="A2:L2"/>
    <mergeCell ref="A31:L31"/>
    <mergeCell ref="B5:E5"/>
    <mergeCell ref="A14:B14"/>
    <mergeCell ref="C14:E14"/>
    <mergeCell ref="A11:E11"/>
    <mergeCell ref="A12:B12"/>
    <mergeCell ref="C12:E12"/>
    <mergeCell ref="A13:B13"/>
    <mergeCell ref="A23:E23"/>
    <mergeCell ref="A24:B24"/>
    <mergeCell ref="C24:E24"/>
    <mergeCell ref="C28:E28"/>
    <mergeCell ref="A25:B25"/>
    <mergeCell ref="C26:E26"/>
    <mergeCell ref="C25:E25"/>
    <mergeCell ref="A27:B27"/>
    <mergeCell ref="C27:E2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view="pageLayout" workbookViewId="0" topLeftCell="A70">
      <selection activeCell="H82" sqref="H82"/>
    </sheetView>
  </sheetViews>
  <sheetFormatPr defaultColWidth="9.140625" defaultRowHeight="12.75"/>
  <cols>
    <col min="1" max="1" width="5.7109375" style="26" customWidth="1"/>
    <col min="2" max="2" width="6.7109375" style="26" customWidth="1"/>
    <col min="3" max="3" width="45.7109375" style="26" customWidth="1"/>
    <col min="4" max="4" width="10.8515625" style="26" customWidth="1"/>
    <col min="5" max="5" width="9.8515625" style="26" customWidth="1"/>
    <col min="6" max="6" width="7.8515625" style="26" customWidth="1"/>
    <col min="7" max="8" width="9.8515625" style="26" customWidth="1"/>
    <col min="9" max="9" width="8.28125" style="26" customWidth="1"/>
    <col min="10" max="10" width="7.28125" style="27" customWidth="1"/>
    <col min="11" max="16384" width="9.140625" style="26" customWidth="1"/>
  </cols>
  <sheetData>
    <row r="1" spans="1:10" ht="12">
      <c r="A1" s="29"/>
      <c r="B1" s="29"/>
      <c r="C1" s="29"/>
      <c r="E1" s="29"/>
      <c r="F1" s="29"/>
      <c r="G1" s="29"/>
      <c r="H1" s="29"/>
      <c r="I1" s="29"/>
      <c r="J1" s="61"/>
    </row>
    <row r="2" spans="1:10" ht="13.5" thickBot="1">
      <c r="A2" s="29"/>
      <c r="B2" s="29"/>
      <c r="C2" s="355" t="s">
        <v>278</v>
      </c>
      <c r="D2" s="355"/>
      <c r="E2" s="355"/>
      <c r="F2" s="174"/>
      <c r="G2" s="174"/>
      <c r="H2" s="174"/>
      <c r="I2" s="29"/>
      <c r="J2" s="61"/>
    </row>
    <row r="3" spans="1:10" ht="12.75" thickTop="1">
      <c r="A3" s="145" t="s">
        <v>20</v>
      </c>
      <c r="B3" s="145" t="s">
        <v>22</v>
      </c>
      <c r="C3" s="145" t="s">
        <v>24</v>
      </c>
      <c r="D3" s="146" t="s">
        <v>157</v>
      </c>
      <c r="E3" s="146" t="s">
        <v>158</v>
      </c>
      <c r="F3" s="146" t="s">
        <v>159</v>
      </c>
      <c r="G3" s="146" t="s">
        <v>161</v>
      </c>
      <c r="H3" s="146" t="s">
        <v>157</v>
      </c>
      <c r="I3" s="146" t="s">
        <v>162</v>
      </c>
      <c r="J3" s="147" t="s">
        <v>2</v>
      </c>
    </row>
    <row r="4" spans="1:10" ht="12">
      <c r="A4" s="33" t="s">
        <v>21</v>
      </c>
      <c r="B4" s="33" t="s">
        <v>23</v>
      </c>
      <c r="C4" s="33"/>
      <c r="D4" s="34">
        <v>2014</v>
      </c>
      <c r="E4" s="34">
        <v>2015</v>
      </c>
      <c r="F4" s="34" t="s">
        <v>160</v>
      </c>
      <c r="G4" s="34">
        <v>2015</v>
      </c>
      <c r="H4" s="34">
        <v>2015</v>
      </c>
      <c r="I4" s="180" t="s">
        <v>246</v>
      </c>
      <c r="J4" s="148" t="s">
        <v>247</v>
      </c>
    </row>
    <row r="5" spans="1:12" ht="12">
      <c r="A5" s="35" t="s">
        <v>104</v>
      </c>
      <c r="B5" s="31"/>
      <c r="C5" s="31"/>
      <c r="D5" s="31"/>
      <c r="E5" s="31"/>
      <c r="F5" s="31"/>
      <c r="G5" s="31"/>
      <c r="H5" s="31"/>
      <c r="I5" s="32"/>
      <c r="J5" s="149"/>
      <c r="K5" s="47"/>
      <c r="L5" s="47"/>
    </row>
    <row r="6" spans="1:12" s="27" customFormat="1" ht="12">
      <c r="A6" s="18"/>
      <c r="B6" s="18"/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60">
        <v>7</v>
      </c>
      <c r="J6" s="150">
        <v>8</v>
      </c>
      <c r="K6" s="48"/>
      <c r="L6" s="48"/>
    </row>
    <row r="7" spans="1:10" ht="12">
      <c r="A7" s="42">
        <v>6</v>
      </c>
      <c r="B7" s="36"/>
      <c r="C7" s="37"/>
      <c r="D7" s="54">
        <v>4661940</v>
      </c>
      <c r="E7" s="54">
        <v>12434000</v>
      </c>
      <c r="F7" s="54"/>
      <c r="G7" s="54">
        <v>12434000</v>
      </c>
      <c r="H7" s="54">
        <v>4967600</v>
      </c>
      <c r="I7" s="195">
        <f>H7/D7*100</f>
        <v>106.5564979386264</v>
      </c>
      <c r="J7" s="151">
        <f>H7/G7*100</f>
        <v>39.9517452147338</v>
      </c>
    </row>
    <row r="8" spans="1:10" ht="12">
      <c r="A8" s="44">
        <v>61</v>
      </c>
      <c r="B8" s="38"/>
      <c r="C8" s="39" t="s">
        <v>26</v>
      </c>
      <c r="D8" s="55">
        <v>3283370</v>
      </c>
      <c r="E8" s="55">
        <v>3420000</v>
      </c>
      <c r="F8" s="55"/>
      <c r="G8" s="55">
        <v>3420000</v>
      </c>
      <c r="H8" s="55">
        <v>3494768</v>
      </c>
      <c r="I8" s="196">
        <f>H8/D8*100</f>
        <v>106.43844586507156</v>
      </c>
      <c r="J8" s="153">
        <f>H8/G8*100</f>
        <v>102.18619883040935</v>
      </c>
    </row>
    <row r="9" spans="1:10" ht="12">
      <c r="A9" s="62" t="s">
        <v>25</v>
      </c>
      <c r="B9" s="30">
        <v>611</v>
      </c>
      <c r="C9" s="41" t="s">
        <v>130</v>
      </c>
      <c r="D9" s="156">
        <v>3111011</v>
      </c>
      <c r="E9" s="154">
        <v>3000000</v>
      </c>
      <c r="F9" s="156"/>
      <c r="G9" s="154">
        <v>3000000</v>
      </c>
      <c r="H9" s="156">
        <v>3271248</v>
      </c>
      <c r="I9" s="197">
        <f>H9/D9*100</f>
        <v>105.15064074026097</v>
      </c>
      <c r="J9" s="155">
        <f>H9/G9*100</f>
        <v>109.0416</v>
      </c>
    </row>
    <row r="10" spans="1:10" ht="12">
      <c r="A10" s="62"/>
      <c r="B10" s="30">
        <v>6111</v>
      </c>
      <c r="C10" s="41" t="s">
        <v>130</v>
      </c>
      <c r="D10" s="156">
        <v>3111011</v>
      </c>
      <c r="E10" s="154"/>
      <c r="F10" s="156"/>
      <c r="G10" s="154"/>
      <c r="H10" s="156">
        <v>3271248</v>
      </c>
      <c r="I10" s="197">
        <f aca="true" t="shared" si="0" ref="I10:I35">H10/D10*100</f>
        <v>105.15064074026097</v>
      </c>
      <c r="J10" s="155">
        <v>0</v>
      </c>
    </row>
    <row r="11" spans="1:10" ht="12">
      <c r="A11" s="62"/>
      <c r="B11" s="30">
        <v>613</v>
      </c>
      <c r="C11" s="41" t="s">
        <v>163</v>
      </c>
      <c r="D11" s="156">
        <v>113198</v>
      </c>
      <c r="E11" s="154">
        <v>350000</v>
      </c>
      <c r="F11" s="156"/>
      <c r="G11" s="154">
        <v>350000</v>
      </c>
      <c r="H11" s="156">
        <v>173539</v>
      </c>
      <c r="I11" s="197">
        <f t="shared" si="0"/>
        <v>153.30571211505503</v>
      </c>
      <c r="J11" s="155">
        <f>H11/G11*100</f>
        <v>49.58257142857143</v>
      </c>
    </row>
    <row r="12" spans="1:10" ht="12">
      <c r="A12" s="33"/>
      <c r="B12" s="35">
        <v>6131</v>
      </c>
      <c r="C12" s="35" t="s">
        <v>27</v>
      </c>
      <c r="D12" s="154">
        <v>31487</v>
      </c>
      <c r="E12" s="154"/>
      <c r="F12" s="154"/>
      <c r="G12" s="154"/>
      <c r="H12" s="154">
        <v>28391</v>
      </c>
      <c r="I12" s="197">
        <f t="shared" si="0"/>
        <v>90.16737066090768</v>
      </c>
      <c r="J12" s="155">
        <v>0</v>
      </c>
    </row>
    <row r="13" spans="1:10" ht="12">
      <c r="A13" s="33"/>
      <c r="B13" s="35">
        <v>6134</v>
      </c>
      <c r="C13" s="35" t="s">
        <v>28</v>
      </c>
      <c r="D13" s="154">
        <v>98711</v>
      </c>
      <c r="E13" s="154"/>
      <c r="F13" s="154"/>
      <c r="G13" s="154"/>
      <c r="H13" s="154">
        <v>145148</v>
      </c>
      <c r="I13" s="197">
        <f t="shared" si="0"/>
        <v>147.04338928792131</v>
      </c>
      <c r="J13" s="155">
        <v>0</v>
      </c>
    </row>
    <row r="14" spans="1:10" ht="12">
      <c r="A14" s="33"/>
      <c r="B14" s="35">
        <v>614</v>
      </c>
      <c r="C14" s="35" t="s">
        <v>164</v>
      </c>
      <c r="D14" s="154">
        <v>42161</v>
      </c>
      <c r="E14" s="154">
        <v>70000</v>
      </c>
      <c r="F14" s="154"/>
      <c r="G14" s="154">
        <v>70000</v>
      </c>
      <c r="H14" s="154">
        <v>49981</v>
      </c>
      <c r="I14" s="197">
        <f t="shared" si="0"/>
        <v>118.54794715495362</v>
      </c>
      <c r="J14" s="155">
        <f>H14/G14*100</f>
        <v>71.40142857142857</v>
      </c>
    </row>
    <row r="15" spans="1:10" ht="12">
      <c r="A15" s="33"/>
      <c r="B15" s="35">
        <v>6142</v>
      </c>
      <c r="C15" s="35" t="s">
        <v>29</v>
      </c>
      <c r="D15" s="154">
        <v>37261</v>
      </c>
      <c r="E15" s="154"/>
      <c r="F15" s="154"/>
      <c r="G15" s="154"/>
      <c r="H15" s="154">
        <v>43129</v>
      </c>
      <c r="I15" s="197">
        <f t="shared" si="0"/>
        <v>115.74836960897453</v>
      </c>
      <c r="J15" s="155">
        <v>0</v>
      </c>
    </row>
    <row r="16" spans="1:10" ht="12">
      <c r="A16" s="31"/>
      <c r="B16" s="35">
        <v>6145</v>
      </c>
      <c r="C16" s="35" t="s">
        <v>146</v>
      </c>
      <c r="D16" s="154">
        <v>4900</v>
      </c>
      <c r="E16" s="154"/>
      <c r="F16" s="154"/>
      <c r="G16" s="154"/>
      <c r="H16" s="154">
        <v>6852</v>
      </c>
      <c r="I16" s="197">
        <f t="shared" si="0"/>
        <v>139.83673469387753</v>
      </c>
      <c r="J16" s="155">
        <v>0</v>
      </c>
    </row>
    <row r="17" spans="1:10" ht="12">
      <c r="A17" s="45">
        <v>63</v>
      </c>
      <c r="B17" s="38"/>
      <c r="C17" s="39" t="s">
        <v>30</v>
      </c>
      <c r="D17" s="55">
        <v>142600</v>
      </c>
      <c r="E17" s="250">
        <v>7480000</v>
      </c>
      <c r="F17" s="55"/>
      <c r="G17" s="250">
        <v>7480000</v>
      </c>
      <c r="H17" s="55">
        <v>150851</v>
      </c>
      <c r="I17" s="198">
        <f t="shared" si="0"/>
        <v>105.78611500701263</v>
      </c>
      <c r="J17" s="153">
        <f>H17/G17*100</f>
        <v>2.016724598930481</v>
      </c>
    </row>
    <row r="18" spans="1:10" s="257" customFormat="1" ht="12">
      <c r="A18" s="251"/>
      <c r="B18" s="252">
        <v>632</v>
      </c>
      <c r="C18" s="258" t="s">
        <v>286</v>
      </c>
      <c r="D18" s="253"/>
      <c r="E18" s="254">
        <v>295000</v>
      </c>
      <c r="F18" s="253"/>
      <c r="G18" s="254">
        <v>295000</v>
      </c>
      <c r="H18" s="253"/>
      <c r="I18" s="255"/>
      <c r="J18" s="256"/>
    </row>
    <row r="19" spans="1:10" ht="12">
      <c r="A19" s="62" t="s">
        <v>25</v>
      </c>
      <c r="B19" s="35">
        <v>633</v>
      </c>
      <c r="C19" s="43" t="s">
        <v>165</v>
      </c>
      <c r="D19" s="154">
        <v>142600</v>
      </c>
      <c r="E19" s="154">
        <v>185000</v>
      </c>
      <c r="F19" s="154"/>
      <c r="G19" s="154">
        <v>185000</v>
      </c>
      <c r="H19" s="154"/>
      <c r="I19" s="197">
        <f t="shared" si="0"/>
        <v>0</v>
      </c>
      <c r="J19" s="155">
        <f>H19/G19*100</f>
        <v>0</v>
      </c>
    </row>
    <row r="20" spans="1:10" ht="12">
      <c r="A20" s="33"/>
      <c r="B20" s="30">
        <v>6331</v>
      </c>
      <c r="C20" s="28" t="s">
        <v>166</v>
      </c>
      <c r="D20" s="156">
        <v>15000</v>
      </c>
      <c r="E20" s="154">
        <v>0</v>
      </c>
      <c r="F20" s="156"/>
      <c r="G20" s="154">
        <v>0</v>
      </c>
      <c r="H20" s="156"/>
      <c r="I20" s="197">
        <f t="shared" si="0"/>
        <v>0</v>
      </c>
      <c r="J20" s="155">
        <v>0</v>
      </c>
    </row>
    <row r="21" spans="1:10" ht="12">
      <c r="A21" s="33"/>
      <c r="B21" s="35">
        <v>6331</v>
      </c>
      <c r="C21" s="43" t="s">
        <v>255</v>
      </c>
      <c r="D21" s="154">
        <v>127600</v>
      </c>
      <c r="E21" s="154">
        <v>0</v>
      </c>
      <c r="F21" s="154"/>
      <c r="G21" s="154">
        <v>0</v>
      </c>
      <c r="H21" s="154"/>
      <c r="I21" s="197">
        <f t="shared" si="0"/>
        <v>0</v>
      </c>
      <c r="J21" s="155">
        <v>0</v>
      </c>
    </row>
    <row r="22" spans="1:10" ht="12">
      <c r="A22" s="33"/>
      <c r="B22" s="30">
        <v>6331</v>
      </c>
      <c r="C22" s="28" t="s">
        <v>256</v>
      </c>
      <c r="D22" s="156">
        <v>0</v>
      </c>
      <c r="E22" s="154">
        <v>0</v>
      </c>
      <c r="F22" s="156"/>
      <c r="G22" s="154">
        <v>0</v>
      </c>
      <c r="H22" s="156"/>
      <c r="I22" s="197">
        <v>0</v>
      </c>
      <c r="J22" s="155">
        <v>0</v>
      </c>
    </row>
    <row r="23" spans="1:10" ht="12">
      <c r="A23" s="33"/>
      <c r="B23" s="30">
        <v>6332</v>
      </c>
      <c r="C23" s="28" t="s">
        <v>254</v>
      </c>
      <c r="D23" s="156">
        <v>0</v>
      </c>
      <c r="E23" s="154">
        <v>0</v>
      </c>
      <c r="F23" s="156"/>
      <c r="G23" s="154">
        <v>0</v>
      </c>
      <c r="H23" s="156"/>
      <c r="I23" s="197">
        <v>0</v>
      </c>
      <c r="J23" s="155">
        <v>0</v>
      </c>
    </row>
    <row r="24" spans="1:10" ht="12">
      <c r="A24" s="33"/>
      <c r="B24" s="30">
        <v>6332</v>
      </c>
      <c r="C24" s="28" t="s">
        <v>131</v>
      </c>
      <c r="D24" s="156">
        <v>0</v>
      </c>
      <c r="E24" s="154">
        <v>0</v>
      </c>
      <c r="F24" s="156"/>
      <c r="G24" s="154">
        <v>0</v>
      </c>
      <c r="H24" s="156"/>
      <c r="I24" s="197">
        <v>0</v>
      </c>
      <c r="J24" s="155">
        <v>0</v>
      </c>
    </row>
    <row r="25" spans="1:10" s="257" customFormat="1" ht="12">
      <c r="A25" s="251"/>
      <c r="B25" s="252">
        <v>638</v>
      </c>
      <c r="C25" s="258" t="s">
        <v>287</v>
      </c>
      <c r="D25" s="253"/>
      <c r="E25" s="254">
        <v>7000000</v>
      </c>
      <c r="F25" s="253"/>
      <c r="G25" s="254">
        <v>7000000</v>
      </c>
      <c r="H25" s="253">
        <v>150851</v>
      </c>
      <c r="I25" s="255"/>
      <c r="J25" s="256"/>
    </row>
    <row r="26" spans="1:10" ht="12">
      <c r="A26" s="33"/>
      <c r="B26" s="30">
        <v>6381</v>
      </c>
      <c r="C26" s="258" t="s">
        <v>287</v>
      </c>
      <c r="D26" s="156">
        <v>0</v>
      </c>
      <c r="E26" s="154">
        <v>0</v>
      </c>
      <c r="F26" s="156"/>
      <c r="G26" s="154">
        <v>0</v>
      </c>
      <c r="H26" s="156">
        <v>150851</v>
      </c>
      <c r="I26" s="197">
        <v>0</v>
      </c>
      <c r="J26" s="155">
        <v>0</v>
      </c>
    </row>
    <row r="27" spans="1:10" ht="12">
      <c r="A27" s="45">
        <v>64</v>
      </c>
      <c r="B27" s="38"/>
      <c r="C27" s="39" t="s">
        <v>31</v>
      </c>
      <c r="D27" s="55">
        <v>200001</v>
      </c>
      <c r="E27" s="55">
        <v>203500</v>
      </c>
      <c r="F27" s="55"/>
      <c r="G27" s="55">
        <v>203500</v>
      </c>
      <c r="H27" s="55">
        <v>251395</v>
      </c>
      <c r="I27" s="198">
        <f t="shared" si="0"/>
        <v>125.69687151564241</v>
      </c>
      <c r="J27" s="153">
        <f>H27/G27*100</f>
        <v>123.53562653562653</v>
      </c>
    </row>
    <row r="28" spans="1:10" ht="12">
      <c r="A28" s="62" t="s">
        <v>25</v>
      </c>
      <c r="B28" s="35">
        <v>641</v>
      </c>
      <c r="C28" s="35" t="s">
        <v>167</v>
      </c>
      <c r="D28" s="154">
        <v>856</v>
      </c>
      <c r="E28" s="154">
        <v>1000</v>
      </c>
      <c r="F28" s="154"/>
      <c r="G28" s="154">
        <v>1000</v>
      </c>
      <c r="H28" s="154">
        <v>1674</v>
      </c>
      <c r="I28" s="197">
        <f t="shared" si="0"/>
        <v>195.5607476635514</v>
      </c>
      <c r="J28" s="155">
        <f>H28/G28*100</f>
        <v>167.4</v>
      </c>
    </row>
    <row r="29" spans="1:10" ht="12">
      <c r="A29" s="62"/>
      <c r="B29" s="35">
        <v>6413</v>
      </c>
      <c r="C29" s="35" t="s">
        <v>32</v>
      </c>
      <c r="D29" s="154">
        <v>256</v>
      </c>
      <c r="E29" s="154"/>
      <c r="F29" s="154"/>
      <c r="G29" s="154"/>
      <c r="H29" s="154">
        <v>1666</v>
      </c>
      <c r="I29" s="197">
        <f t="shared" si="0"/>
        <v>650.78125</v>
      </c>
      <c r="J29" s="155">
        <v>0</v>
      </c>
    </row>
    <row r="30" spans="1:10" ht="12">
      <c r="A30" s="33"/>
      <c r="B30" s="35">
        <v>6414</v>
      </c>
      <c r="C30" s="35" t="s">
        <v>33</v>
      </c>
      <c r="D30" s="154">
        <v>602</v>
      </c>
      <c r="E30" s="154"/>
      <c r="F30" s="154"/>
      <c r="G30" s="154"/>
      <c r="H30" s="154">
        <v>8</v>
      </c>
      <c r="I30" s="197">
        <f t="shared" si="0"/>
        <v>1.3289036544850499</v>
      </c>
      <c r="J30" s="155">
        <v>0</v>
      </c>
    </row>
    <row r="31" spans="1:10" ht="12">
      <c r="A31" s="33"/>
      <c r="B31" s="35">
        <v>642</v>
      </c>
      <c r="C31" s="35" t="s">
        <v>35</v>
      </c>
      <c r="D31" s="154">
        <v>199145</v>
      </c>
      <c r="E31" s="154">
        <v>202500</v>
      </c>
      <c r="F31" s="154"/>
      <c r="G31" s="154">
        <v>202500</v>
      </c>
      <c r="H31" s="154">
        <v>249721</v>
      </c>
      <c r="I31" s="197">
        <f t="shared" si="0"/>
        <v>125.39657033819577</v>
      </c>
      <c r="J31" s="155">
        <f>H31/G31*100</f>
        <v>123.31901234567901</v>
      </c>
    </row>
    <row r="32" spans="1:10" ht="12">
      <c r="A32" s="33"/>
      <c r="B32" s="35">
        <v>6421</v>
      </c>
      <c r="C32" s="35" t="s">
        <v>34</v>
      </c>
      <c r="D32" s="154">
        <v>0</v>
      </c>
      <c r="E32" s="154"/>
      <c r="F32" s="154"/>
      <c r="G32" s="154"/>
      <c r="H32" s="154">
        <v>15820</v>
      </c>
      <c r="I32" s="197">
        <v>0</v>
      </c>
      <c r="J32" s="155">
        <v>0</v>
      </c>
    </row>
    <row r="33" spans="1:10" ht="12">
      <c r="A33" s="33"/>
      <c r="B33" s="30">
        <v>6422</v>
      </c>
      <c r="C33" s="30" t="s">
        <v>132</v>
      </c>
      <c r="D33" s="156">
        <v>40933</v>
      </c>
      <c r="E33" s="154"/>
      <c r="F33" s="156"/>
      <c r="G33" s="154"/>
      <c r="H33" s="156">
        <v>52310</v>
      </c>
      <c r="I33" s="197">
        <f t="shared" si="0"/>
        <v>127.7942002785039</v>
      </c>
      <c r="J33" s="155">
        <v>0</v>
      </c>
    </row>
    <row r="34" spans="1:10" ht="12">
      <c r="A34" s="33"/>
      <c r="B34" s="30">
        <v>6422</v>
      </c>
      <c r="C34" s="30" t="s">
        <v>133</v>
      </c>
      <c r="D34" s="156">
        <v>109458</v>
      </c>
      <c r="E34" s="154"/>
      <c r="F34" s="156"/>
      <c r="G34" s="154"/>
      <c r="H34" s="156">
        <v>115958</v>
      </c>
      <c r="I34" s="197">
        <v>0</v>
      </c>
      <c r="J34" s="155">
        <v>0</v>
      </c>
    </row>
    <row r="35" spans="1:10" ht="12">
      <c r="A35" s="33"/>
      <c r="B35" s="35">
        <v>6423</v>
      </c>
      <c r="C35" s="35" t="s">
        <v>277</v>
      </c>
      <c r="D35" s="154">
        <v>30</v>
      </c>
      <c r="E35" s="154"/>
      <c r="F35" s="154"/>
      <c r="G35" s="154"/>
      <c r="H35" s="154">
        <v>20</v>
      </c>
      <c r="I35" s="197">
        <f t="shared" si="0"/>
        <v>66.66666666666666</v>
      </c>
      <c r="J35" s="155">
        <v>0</v>
      </c>
    </row>
    <row r="36" spans="1:10" ht="12.75" thickBot="1">
      <c r="A36" s="33"/>
      <c r="B36" s="30">
        <v>6429</v>
      </c>
      <c r="C36" s="30" t="s">
        <v>35</v>
      </c>
      <c r="D36" s="156">
        <v>48724</v>
      </c>
      <c r="E36" s="156"/>
      <c r="F36" s="156"/>
      <c r="G36" s="156"/>
      <c r="H36" s="156">
        <v>65613</v>
      </c>
      <c r="I36" s="203">
        <v>0</v>
      </c>
      <c r="J36" s="206">
        <v>0</v>
      </c>
    </row>
    <row r="37" spans="1:10" ht="12.75" thickTop="1">
      <c r="A37" s="157"/>
      <c r="B37" s="157"/>
      <c r="C37" s="157"/>
      <c r="D37" s="158"/>
      <c r="E37" s="207"/>
      <c r="F37" s="207"/>
      <c r="G37" s="207"/>
      <c r="H37" s="207"/>
      <c r="I37" s="208"/>
      <c r="J37" s="209"/>
    </row>
    <row r="38" spans="1:10" ht="12">
      <c r="A38" s="29"/>
      <c r="B38" s="29"/>
      <c r="C38" s="29"/>
      <c r="D38" s="317">
        <v>2</v>
      </c>
      <c r="E38" s="210"/>
      <c r="F38" s="210"/>
      <c r="G38" s="210"/>
      <c r="H38" s="210"/>
      <c r="I38" s="211"/>
      <c r="J38" s="212"/>
    </row>
    <row r="39" spans="1:10" ht="12">
      <c r="A39" s="29"/>
      <c r="B39" s="29"/>
      <c r="C39" s="29"/>
      <c r="D39" s="181"/>
      <c r="E39" s="210"/>
      <c r="F39" s="210"/>
      <c r="G39" s="210"/>
      <c r="H39" s="210"/>
      <c r="I39" s="211"/>
      <c r="J39" s="212"/>
    </row>
    <row r="40" spans="1:10" ht="12">
      <c r="A40" s="29"/>
      <c r="B40" s="29"/>
      <c r="C40" s="29"/>
      <c r="D40" s="181"/>
      <c r="E40" s="210"/>
      <c r="F40" s="210"/>
      <c r="G40" s="210"/>
      <c r="H40" s="210"/>
      <c r="I40" s="211"/>
      <c r="J40" s="212"/>
    </row>
    <row r="41" spans="1:10" ht="12.75" thickBot="1">
      <c r="A41" s="166"/>
      <c r="B41" s="166"/>
      <c r="C41" s="166"/>
      <c r="D41" s="167"/>
      <c r="E41" s="218"/>
      <c r="F41" s="218"/>
      <c r="G41" s="218"/>
      <c r="H41" s="218"/>
      <c r="I41" s="219"/>
      <c r="J41" s="220"/>
    </row>
    <row r="42" spans="1:10" ht="12.75" thickTop="1">
      <c r="A42" s="223">
        <v>65</v>
      </c>
      <c r="B42" s="213"/>
      <c r="C42" s="214" t="s">
        <v>134</v>
      </c>
      <c r="D42" s="215">
        <v>966947</v>
      </c>
      <c r="E42" s="215">
        <v>1320000</v>
      </c>
      <c r="F42" s="215"/>
      <c r="G42" s="215">
        <v>1320000</v>
      </c>
      <c r="H42" s="215">
        <v>1052853</v>
      </c>
      <c r="I42" s="216">
        <f aca="true" t="shared" si="1" ref="I42:I55">H42/D42*100</f>
        <v>108.88425115337242</v>
      </c>
      <c r="J42" s="217">
        <f>H42/G42*100</f>
        <v>79.76159090909091</v>
      </c>
    </row>
    <row r="43" spans="1:10" ht="12">
      <c r="A43" s="224"/>
      <c r="B43" s="35">
        <v>651</v>
      </c>
      <c r="C43" s="35" t="s">
        <v>168</v>
      </c>
      <c r="D43" s="56">
        <v>2898</v>
      </c>
      <c r="E43" s="56">
        <v>5000</v>
      </c>
      <c r="F43" s="56"/>
      <c r="G43" s="56">
        <v>5000</v>
      </c>
      <c r="H43" s="56">
        <v>4097</v>
      </c>
      <c r="I43" s="203">
        <f t="shared" si="1"/>
        <v>141.37336093857834</v>
      </c>
      <c r="J43" s="155">
        <f>H43/G43*100</f>
        <v>81.94</v>
      </c>
    </row>
    <row r="44" spans="1:10" ht="12">
      <c r="A44" s="224"/>
      <c r="B44" s="30">
        <v>6513</v>
      </c>
      <c r="C44" s="30" t="s">
        <v>169</v>
      </c>
      <c r="D44" s="56">
        <v>2898</v>
      </c>
      <c r="E44" s="56"/>
      <c r="F44" s="56"/>
      <c r="G44" s="56"/>
      <c r="H44" s="56">
        <v>4097</v>
      </c>
      <c r="I44" s="203">
        <f t="shared" si="1"/>
        <v>141.37336093857834</v>
      </c>
      <c r="J44" s="206">
        <v>0</v>
      </c>
    </row>
    <row r="45" spans="1:10" ht="12">
      <c r="A45" s="224"/>
      <c r="B45" s="35">
        <v>652</v>
      </c>
      <c r="C45" s="35" t="s">
        <v>170</v>
      </c>
      <c r="D45" s="57">
        <v>271233</v>
      </c>
      <c r="E45" s="57">
        <v>302500</v>
      </c>
      <c r="F45" s="57"/>
      <c r="G45" s="57">
        <v>302500</v>
      </c>
      <c r="H45" s="57">
        <v>260234</v>
      </c>
      <c r="I45" s="60">
        <f t="shared" si="1"/>
        <v>95.94481497457905</v>
      </c>
      <c r="J45" s="168">
        <f>H45/G45*100</f>
        <v>86.02776859504132</v>
      </c>
    </row>
    <row r="46" spans="1:10" ht="12">
      <c r="A46" s="224"/>
      <c r="B46" s="31">
        <v>6522</v>
      </c>
      <c r="C46" s="31" t="s">
        <v>171</v>
      </c>
      <c r="D46" s="57">
        <v>27877</v>
      </c>
      <c r="E46" s="57"/>
      <c r="F46" s="57"/>
      <c r="G46" s="57"/>
      <c r="H46" s="57">
        <v>8717</v>
      </c>
      <c r="I46" s="60">
        <f t="shared" si="1"/>
        <v>31.26950532697206</v>
      </c>
      <c r="J46" s="168">
        <v>0</v>
      </c>
    </row>
    <row r="47" spans="1:10" ht="12">
      <c r="A47" s="224"/>
      <c r="B47" s="31">
        <v>6524</v>
      </c>
      <c r="C47" s="35" t="s">
        <v>37</v>
      </c>
      <c r="D47" s="57">
        <v>206046</v>
      </c>
      <c r="E47" s="57"/>
      <c r="F47" s="57"/>
      <c r="G47" s="57"/>
      <c r="H47" s="57">
        <v>248955</v>
      </c>
      <c r="I47" s="60">
        <f t="shared" si="1"/>
        <v>120.82496141638275</v>
      </c>
      <c r="J47" s="168">
        <v>0</v>
      </c>
    </row>
    <row r="48" spans="1:10" ht="12">
      <c r="A48" s="224"/>
      <c r="B48" s="31">
        <v>6526</v>
      </c>
      <c r="C48" s="35" t="s">
        <v>38</v>
      </c>
      <c r="D48" s="57">
        <v>37310</v>
      </c>
      <c r="E48" s="57"/>
      <c r="F48" s="57"/>
      <c r="G48" s="57"/>
      <c r="H48" s="57">
        <v>2562</v>
      </c>
      <c r="I48" s="60">
        <f t="shared" si="1"/>
        <v>6.866791744840525</v>
      </c>
      <c r="J48" s="168">
        <v>0</v>
      </c>
    </row>
    <row r="49" spans="1:10" ht="12">
      <c r="A49" s="224"/>
      <c r="B49" s="31">
        <v>653</v>
      </c>
      <c r="C49" s="35" t="s">
        <v>172</v>
      </c>
      <c r="D49" s="57">
        <v>692816</v>
      </c>
      <c r="E49" s="57">
        <v>1012500</v>
      </c>
      <c r="F49" s="57"/>
      <c r="G49" s="57">
        <v>1012500</v>
      </c>
      <c r="H49" s="57">
        <v>788522</v>
      </c>
      <c r="I49" s="60">
        <f t="shared" si="1"/>
        <v>113.814057412069</v>
      </c>
      <c r="J49" s="168">
        <f>H49/G49*100</f>
        <v>77.87871604938272</v>
      </c>
    </row>
    <row r="50" spans="1:10" ht="12">
      <c r="A50" s="224"/>
      <c r="B50" s="31">
        <v>6531</v>
      </c>
      <c r="C50" s="35" t="s">
        <v>173</v>
      </c>
      <c r="D50" s="57">
        <v>118804</v>
      </c>
      <c r="E50" s="57"/>
      <c r="F50" s="57"/>
      <c r="G50" s="57"/>
      <c r="H50" s="57">
        <v>156917</v>
      </c>
      <c r="I50" s="60">
        <f t="shared" si="1"/>
        <v>132.08056967778862</v>
      </c>
      <c r="J50" s="168">
        <v>0</v>
      </c>
    </row>
    <row r="51" spans="1:10" ht="12">
      <c r="A51" s="224"/>
      <c r="B51" s="35">
        <v>6532</v>
      </c>
      <c r="C51" s="35" t="s">
        <v>36</v>
      </c>
      <c r="D51" s="56">
        <v>574012</v>
      </c>
      <c r="E51" s="56"/>
      <c r="F51" s="56"/>
      <c r="G51" s="56"/>
      <c r="H51" s="56">
        <v>631605</v>
      </c>
      <c r="I51" s="60">
        <f t="shared" si="1"/>
        <v>110.03341393559715</v>
      </c>
      <c r="J51" s="168">
        <v>0</v>
      </c>
    </row>
    <row r="52" spans="1:10" ht="12">
      <c r="A52" s="224"/>
      <c r="B52" s="35"/>
      <c r="C52" s="35"/>
      <c r="D52" s="56"/>
      <c r="E52" s="56"/>
      <c r="F52" s="56"/>
      <c r="G52" s="56"/>
      <c r="H52" s="56"/>
      <c r="I52" s="60"/>
      <c r="J52" s="168"/>
    </row>
    <row r="53" spans="1:10" ht="12">
      <c r="A53" s="225">
        <v>66</v>
      </c>
      <c r="B53" s="38"/>
      <c r="C53" s="46" t="s">
        <v>174</v>
      </c>
      <c r="D53" s="58">
        <v>69022</v>
      </c>
      <c r="E53" s="58">
        <v>10500</v>
      </c>
      <c r="F53" s="58"/>
      <c r="G53" s="58">
        <v>10500</v>
      </c>
      <c r="H53" s="58">
        <v>17633</v>
      </c>
      <c r="I53" s="196">
        <f t="shared" si="1"/>
        <v>25.546927066732344</v>
      </c>
      <c r="J53" s="199">
        <f>H53/G53*100</f>
        <v>167.93333333333334</v>
      </c>
    </row>
    <row r="54" spans="1:10" ht="12">
      <c r="A54" s="226" t="s">
        <v>25</v>
      </c>
      <c r="B54" s="40">
        <v>661</v>
      </c>
      <c r="C54" s="30" t="s">
        <v>135</v>
      </c>
      <c r="D54" s="56">
        <v>69022</v>
      </c>
      <c r="E54" s="56"/>
      <c r="F54" s="56"/>
      <c r="G54" s="56"/>
      <c r="H54" s="56"/>
      <c r="I54" s="60">
        <f t="shared" si="1"/>
        <v>0</v>
      </c>
      <c r="J54" s="168">
        <v>0</v>
      </c>
    </row>
    <row r="55" spans="1:10" ht="12">
      <c r="A55" s="224"/>
      <c r="B55" s="30">
        <v>6615</v>
      </c>
      <c r="C55" s="30" t="s">
        <v>175</v>
      </c>
      <c r="D55" s="56">
        <v>69022</v>
      </c>
      <c r="E55" s="56">
        <v>10500</v>
      </c>
      <c r="F55" s="56"/>
      <c r="G55" s="56">
        <v>10500</v>
      </c>
      <c r="H55" s="56">
        <v>17733</v>
      </c>
      <c r="I55" s="60">
        <f t="shared" si="1"/>
        <v>25.691808408913104</v>
      </c>
      <c r="J55" s="168">
        <v>0</v>
      </c>
    </row>
    <row r="56" spans="1:10" ht="12">
      <c r="A56" s="227"/>
      <c r="B56" s="35"/>
      <c r="C56" s="35"/>
      <c r="D56" s="56"/>
      <c r="E56" s="56"/>
      <c r="F56" s="56"/>
      <c r="G56" s="56"/>
      <c r="H56" s="56"/>
      <c r="I56" s="60" t="s">
        <v>25</v>
      </c>
      <c r="J56" s="168" t="s">
        <v>25</v>
      </c>
    </row>
    <row r="57" spans="1:10" ht="12">
      <c r="A57" s="228"/>
      <c r="B57" s="42"/>
      <c r="C57" s="182" t="s">
        <v>136</v>
      </c>
      <c r="D57" s="59">
        <v>34645</v>
      </c>
      <c r="E57" s="59">
        <v>418500</v>
      </c>
      <c r="F57" s="59"/>
      <c r="G57" s="59">
        <v>418500</v>
      </c>
      <c r="H57" s="59">
        <v>34645</v>
      </c>
      <c r="I57" s="195">
        <f>H57/D57*100</f>
        <v>100</v>
      </c>
      <c r="J57" s="204">
        <f>H57/G57*100</f>
        <v>8.27837514934289</v>
      </c>
    </row>
    <row r="58" spans="1:10" ht="12">
      <c r="A58" s="229">
        <v>71</v>
      </c>
      <c r="B58" s="38"/>
      <c r="C58" s="38" t="s">
        <v>176</v>
      </c>
      <c r="D58" s="58">
        <v>34645</v>
      </c>
      <c r="E58" s="58"/>
      <c r="F58" s="58"/>
      <c r="G58" s="58"/>
      <c r="H58" s="58"/>
      <c r="I58" s="196">
        <v>0</v>
      </c>
      <c r="J58" s="199">
        <v>0</v>
      </c>
    </row>
    <row r="59" spans="1:10" ht="12">
      <c r="A59" s="226" t="s">
        <v>25</v>
      </c>
      <c r="B59" s="35">
        <v>711</v>
      </c>
      <c r="C59" s="35" t="s">
        <v>39</v>
      </c>
      <c r="D59" s="56">
        <v>34645</v>
      </c>
      <c r="E59" s="56"/>
      <c r="F59" s="56"/>
      <c r="G59" s="56"/>
      <c r="H59" s="56">
        <v>34645</v>
      </c>
      <c r="I59" s="60">
        <f>H59/D59*100</f>
        <v>100</v>
      </c>
      <c r="J59" s="168">
        <v>0</v>
      </c>
    </row>
    <row r="60" spans="1:10" ht="12">
      <c r="A60" s="224"/>
      <c r="B60" s="35">
        <v>7111</v>
      </c>
      <c r="C60" s="35" t="s">
        <v>40</v>
      </c>
      <c r="D60" s="57">
        <v>34645</v>
      </c>
      <c r="E60" s="57">
        <v>418500</v>
      </c>
      <c r="F60" s="57"/>
      <c r="G60" s="57">
        <v>418500</v>
      </c>
      <c r="H60" s="57">
        <v>34645</v>
      </c>
      <c r="I60" s="60">
        <v>0</v>
      </c>
      <c r="J60" s="168">
        <v>0</v>
      </c>
    </row>
    <row r="61" spans="1:10" ht="12.75" thickBot="1">
      <c r="A61" s="230"/>
      <c r="B61" s="152">
        <v>7111</v>
      </c>
      <c r="C61" s="152" t="s">
        <v>177</v>
      </c>
      <c r="D61" s="205">
        <v>0</v>
      </c>
      <c r="E61" s="205"/>
      <c r="F61" s="205"/>
      <c r="G61" s="205"/>
      <c r="H61" s="205">
        <v>0</v>
      </c>
      <c r="I61" s="221">
        <v>0</v>
      </c>
      <c r="J61" s="222">
        <v>0</v>
      </c>
    </row>
    <row r="62" spans="1:10" ht="12.75" thickTop="1">
      <c r="A62" s="228"/>
      <c r="B62" s="42"/>
      <c r="C62" s="182" t="s">
        <v>288</v>
      </c>
      <c r="D62" s="59">
        <v>3450000</v>
      </c>
      <c r="E62" s="59">
        <v>3450000</v>
      </c>
      <c r="F62" s="59"/>
      <c r="G62" s="59">
        <v>3450000</v>
      </c>
      <c r="H62" s="59">
        <v>0</v>
      </c>
      <c r="I62" s="195">
        <f>H62/D62*100</f>
        <v>0</v>
      </c>
      <c r="J62" s="204">
        <f>H62/G62*100</f>
        <v>0</v>
      </c>
    </row>
    <row r="63" spans="1:10" ht="12">
      <c r="A63" s="229">
        <v>84</v>
      </c>
      <c r="B63" s="38"/>
      <c r="C63" s="259" t="s">
        <v>289</v>
      </c>
      <c r="D63" s="58"/>
      <c r="E63" s="58"/>
      <c r="F63" s="58"/>
      <c r="G63" s="58"/>
      <c r="H63" s="58"/>
      <c r="I63" s="196">
        <v>0</v>
      </c>
      <c r="J63" s="199">
        <v>0</v>
      </c>
    </row>
    <row r="64" spans="1:10" ht="12">
      <c r="A64" s="226" t="s">
        <v>25</v>
      </c>
      <c r="B64" s="35">
        <v>844</v>
      </c>
      <c r="C64" s="260" t="s">
        <v>290</v>
      </c>
      <c r="D64" s="56">
        <v>3450000</v>
      </c>
      <c r="E64" s="56">
        <v>3450000</v>
      </c>
      <c r="F64" s="56"/>
      <c r="G64" s="56">
        <v>3450000</v>
      </c>
      <c r="H64" s="56">
        <v>0</v>
      </c>
      <c r="I64" s="60">
        <f>H64/D64*100</f>
        <v>0</v>
      </c>
      <c r="J64" s="168">
        <v>0</v>
      </c>
    </row>
    <row r="65" spans="1:10" ht="12">
      <c r="A65" s="224"/>
      <c r="B65" s="35">
        <v>8443</v>
      </c>
      <c r="C65" s="260" t="s">
        <v>290</v>
      </c>
      <c r="D65" s="57"/>
      <c r="E65" s="57"/>
      <c r="F65" s="57"/>
      <c r="G65" s="57"/>
      <c r="H65" s="57"/>
      <c r="I65" s="60">
        <v>0</v>
      </c>
      <c r="J65" s="168">
        <v>0</v>
      </c>
    </row>
    <row r="66" spans="1:10" ht="12.75" thickBot="1">
      <c r="A66" s="230"/>
      <c r="B66" s="152"/>
      <c r="C66" s="152"/>
      <c r="D66" s="205"/>
      <c r="E66" s="205"/>
      <c r="F66" s="205"/>
      <c r="G66" s="205"/>
      <c r="H66" s="205">
        <v>0</v>
      </c>
      <c r="I66" s="221">
        <v>0</v>
      </c>
      <c r="J66" s="222">
        <v>0</v>
      </c>
    </row>
    <row r="67" ht="12.75" thickTop="1"/>
    <row r="70" spans="1:10" ht="12">
      <c r="A70" s="356"/>
      <c r="B70" s="356"/>
      <c r="C70" s="356"/>
      <c r="D70" s="356"/>
      <c r="E70" s="356"/>
      <c r="F70" s="356"/>
      <c r="G70" s="356"/>
      <c r="H70" s="356"/>
      <c r="I70" s="356"/>
      <c r="J70" s="356"/>
    </row>
    <row r="76" ht="12">
      <c r="D76" s="318">
        <v>3</v>
      </c>
    </row>
    <row r="83" spans="3:4" ht="12">
      <c r="C83" s="169" t="s">
        <v>25</v>
      </c>
      <c r="D83" s="169"/>
    </row>
  </sheetData>
  <sheetProtection/>
  <mergeCells count="2">
    <mergeCell ref="C2:E2"/>
    <mergeCell ref="A70:J7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6">
      <selection activeCell="D116" sqref="D116"/>
    </sheetView>
  </sheetViews>
  <sheetFormatPr defaultColWidth="9.140625" defaultRowHeight="12.75"/>
  <cols>
    <col min="1" max="2" width="5.7109375" style="0" customWidth="1"/>
    <col min="3" max="3" width="6.7109375" style="0" customWidth="1"/>
    <col min="4" max="4" width="45.7109375" style="0" customWidth="1"/>
    <col min="5" max="5" width="10.140625" style="0" customWidth="1"/>
    <col min="6" max="6" width="10.421875" style="0" customWidth="1"/>
    <col min="7" max="7" width="8.140625" style="0" customWidth="1"/>
    <col min="8" max="9" width="9.8515625" style="0" customWidth="1"/>
    <col min="10" max="10" width="9.8515625" style="1" customWidth="1"/>
    <col min="11" max="11" width="10.28125" style="1" customWidth="1"/>
  </cols>
  <sheetData>
    <row r="1" spans="1:11" ht="12.75">
      <c r="A1" s="49" t="s">
        <v>10</v>
      </c>
      <c r="B1" s="50"/>
      <c r="C1" s="50"/>
      <c r="D1" s="50"/>
      <c r="E1" s="51"/>
      <c r="F1" s="51"/>
      <c r="G1" s="51"/>
      <c r="H1" s="51"/>
      <c r="I1" s="51"/>
      <c r="J1" s="74"/>
      <c r="K1" s="74"/>
    </row>
    <row r="2" spans="1:11" ht="12.75">
      <c r="A2" s="52"/>
      <c r="B2" s="53"/>
      <c r="C2" s="53"/>
      <c r="D2" s="357" t="s">
        <v>279</v>
      </c>
      <c r="E2" s="357"/>
      <c r="F2" s="357"/>
      <c r="G2" s="188"/>
      <c r="H2" s="188"/>
      <c r="I2" s="188"/>
      <c r="J2" s="123" t="s">
        <v>25</v>
      </c>
      <c r="K2" s="123"/>
    </row>
    <row r="3" spans="1:11" ht="25.5">
      <c r="A3" s="124" t="s">
        <v>18</v>
      </c>
      <c r="B3" s="124" t="s">
        <v>20</v>
      </c>
      <c r="C3" s="124" t="s">
        <v>22</v>
      </c>
      <c r="D3" s="124" t="s">
        <v>24</v>
      </c>
      <c r="E3" s="125" t="s">
        <v>178</v>
      </c>
      <c r="F3" s="200" t="s">
        <v>158</v>
      </c>
      <c r="G3" s="200" t="s">
        <v>179</v>
      </c>
      <c r="H3" s="125" t="s">
        <v>161</v>
      </c>
      <c r="I3" s="125" t="s">
        <v>157</v>
      </c>
      <c r="J3" s="125" t="s">
        <v>2</v>
      </c>
      <c r="K3" s="125" t="s">
        <v>2</v>
      </c>
    </row>
    <row r="4" spans="1:11" ht="12.75">
      <c r="A4" s="126" t="s">
        <v>19</v>
      </c>
      <c r="B4" s="126" t="s">
        <v>21</v>
      </c>
      <c r="C4" s="126" t="s">
        <v>23</v>
      </c>
      <c r="D4" s="126"/>
      <c r="E4" s="127">
        <v>2014</v>
      </c>
      <c r="F4" s="127">
        <v>2015</v>
      </c>
      <c r="G4" s="127">
        <v>2015</v>
      </c>
      <c r="H4" s="127">
        <v>2015</v>
      </c>
      <c r="I4" s="127">
        <v>2015</v>
      </c>
      <c r="J4" s="185" t="s">
        <v>251</v>
      </c>
      <c r="K4" s="128" t="s">
        <v>250</v>
      </c>
    </row>
    <row r="5" spans="1:11" ht="12.75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6</v>
      </c>
      <c r="I5" s="76">
        <v>9</v>
      </c>
      <c r="J5" s="76">
        <v>10</v>
      </c>
      <c r="K5" s="76">
        <v>11</v>
      </c>
    </row>
    <row r="6" spans="1:11" ht="12.75">
      <c r="A6" s="130">
        <v>3</v>
      </c>
      <c r="B6" s="78"/>
      <c r="C6" s="78"/>
      <c r="D6" s="79" t="s">
        <v>7</v>
      </c>
      <c r="E6" s="81">
        <v>4032220</v>
      </c>
      <c r="F6" s="81">
        <v>4545000</v>
      </c>
      <c r="G6" s="81"/>
      <c r="H6" s="81">
        <v>4545000</v>
      </c>
      <c r="I6" s="81">
        <v>4089922</v>
      </c>
      <c r="J6" s="201">
        <f>I6/E6*100</f>
        <v>101.43102310885814</v>
      </c>
      <c r="K6" s="131">
        <f>I6/H6*100</f>
        <v>89.98728272827283</v>
      </c>
    </row>
    <row r="7" spans="1:11" ht="12.75">
      <c r="A7" s="126"/>
      <c r="B7" s="132">
        <v>31</v>
      </c>
      <c r="C7" s="82"/>
      <c r="D7" s="133" t="s">
        <v>41</v>
      </c>
      <c r="E7" s="83">
        <v>1458002</v>
      </c>
      <c r="F7" s="83">
        <v>1296000</v>
      </c>
      <c r="G7" s="83"/>
      <c r="H7" s="83">
        <v>1296000</v>
      </c>
      <c r="I7" s="83">
        <v>1224469</v>
      </c>
      <c r="J7" s="202">
        <f>I7/E7*100</f>
        <v>83.98266943392396</v>
      </c>
      <c r="K7" s="134">
        <f>I7/H7*100</f>
        <v>94.48063271604939</v>
      </c>
    </row>
    <row r="8" spans="1:11" ht="12.75">
      <c r="A8" s="126"/>
      <c r="B8" s="135"/>
      <c r="C8" s="84">
        <v>311</v>
      </c>
      <c r="D8" s="84" t="s">
        <v>42</v>
      </c>
      <c r="E8" s="86">
        <v>1248964</v>
      </c>
      <c r="F8" s="86">
        <v>1075000</v>
      </c>
      <c r="G8" s="86"/>
      <c r="H8" s="86">
        <v>1075000</v>
      </c>
      <c r="I8" s="86">
        <v>1045068</v>
      </c>
      <c r="J8" s="77">
        <f>I8/E8*100</f>
        <v>83.67478966567491</v>
      </c>
      <c r="K8" s="139">
        <f>I8/H8*100</f>
        <v>97.21562790697675</v>
      </c>
    </row>
    <row r="9" spans="1:11" ht="12.75">
      <c r="A9" s="126"/>
      <c r="B9" s="135"/>
      <c r="C9" s="84">
        <v>3111</v>
      </c>
      <c r="D9" s="84" t="s">
        <v>180</v>
      </c>
      <c r="E9" s="86">
        <v>1248964</v>
      </c>
      <c r="F9" s="86"/>
      <c r="G9" s="86"/>
      <c r="H9" s="86"/>
      <c r="I9" s="86">
        <v>1045068</v>
      </c>
      <c r="J9" s="77">
        <f aca="true" t="shared" si="0" ref="J9:J83">I9/E9*100</f>
        <v>83.67478966567491</v>
      </c>
      <c r="K9" s="139">
        <v>0</v>
      </c>
    </row>
    <row r="10" spans="1:11" ht="12.75">
      <c r="A10" s="126"/>
      <c r="B10" s="126"/>
      <c r="C10" s="84">
        <v>312</v>
      </c>
      <c r="D10" s="84" t="s">
        <v>43</v>
      </c>
      <c r="E10" s="86">
        <v>13326</v>
      </c>
      <c r="F10" s="86">
        <v>39000</v>
      </c>
      <c r="G10" s="86"/>
      <c r="H10" s="86">
        <v>39000</v>
      </c>
      <c r="I10" s="86">
        <v>0</v>
      </c>
      <c r="J10" s="77">
        <v>0</v>
      </c>
      <c r="K10" s="139">
        <f>I10/H10*100</f>
        <v>0</v>
      </c>
    </row>
    <row r="11" spans="1:11" ht="12.75">
      <c r="A11" s="126"/>
      <c r="B11" s="126"/>
      <c r="C11" s="84">
        <v>3121</v>
      </c>
      <c r="D11" s="84" t="s">
        <v>43</v>
      </c>
      <c r="E11" s="86">
        <v>13326</v>
      </c>
      <c r="F11" s="86"/>
      <c r="G11" s="86"/>
      <c r="H11" s="86"/>
      <c r="I11" s="86">
        <v>0</v>
      </c>
      <c r="J11" s="77">
        <v>0</v>
      </c>
      <c r="K11" s="139">
        <v>0</v>
      </c>
    </row>
    <row r="12" spans="1:11" ht="12.75">
      <c r="A12" s="126"/>
      <c r="B12" s="126"/>
      <c r="C12" s="84">
        <v>313</v>
      </c>
      <c r="D12" s="84" t="s">
        <v>44</v>
      </c>
      <c r="E12" s="86">
        <v>195712</v>
      </c>
      <c r="F12" s="86">
        <v>182000</v>
      </c>
      <c r="G12" s="86"/>
      <c r="H12" s="86">
        <v>182000</v>
      </c>
      <c r="I12" s="86">
        <v>179401</v>
      </c>
      <c r="J12" s="77">
        <v>0</v>
      </c>
      <c r="K12" s="139">
        <f>I12/H12*100</f>
        <v>98.57197802197803</v>
      </c>
    </row>
    <row r="13" spans="1:11" ht="12.75">
      <c r="A13" s="126"/>
      <c r="B13" s="126"/>
      <c r="C13" s="84">
        <v>3132</v>
      </c>
      <c r="D13" s="84" t="s">
        <v>181</v>
      </c>
      <c r="E13" s="86">
        <v>174664</v>
      </c>
      <c r="F13" s="86"/>
      <c r="G13" s="86"/>
      <c r="H13" s="86"/>
      <c r="I13" s="86">
        <v>161669</v>
      </c>
      <c r="J13" s="77">
        <f t="shared" si="0"/>
        <v>92.56000091604452</v>
      </c>
      <c r="K13" s="139">
        <v>0</v>
      </c>
    </row>
    <row r="14" spans="1:11" ht="12.75">
      <c r="A14" s="126"/>
      <c r="B14" s="126"/>
      <c r="C14" s="84">
        <v>3133</v>
      </c>
      <c r="D14" s="84" t="s">
        <v>182</v>
      </c>
      <c r="E14" s="86">
        <v>21048</v>
      </c>
      <c r="F14" s="86"/>
      <c r="G14" s="86"/>
      <c r="H14" s="86"/>
      <c r="I14" s="86">
        <v>17732</v>
      </c>
      <c r="J14" s="77">
        <f t="shared" si="0"/>
        <v>84.24553401748385</v>
      </c>
      <c r="K14" s="139">
        <v>0</v>
      </c>
    </row>
    <row r="15" spans="1:11" ht="12.75">
      <c r="A15" s="126"/>
      <c r="B15" s="136">
        <v>32</v>
      </c>
      <c r="C15" s="82"/>
      <c r="D15" s="133" t="s">
        <v>45</v>
      </c>
      <c r="E15" s="83">
        <v>1835556</v>
      </c>
      <c r="F15" s="83">
        <v>2362500</v>
      </c>
      <c r="G15" s="83"/>
      <c r="H15" s="83">
        <v>2362500</v>
      </c>
      <c r="I15" s="83">
        <v>2158756</v>
      </c>
      <c r="J15" s="202">
        <f t="shared" si="0"/>
        <v>117.60774392064313</v>
      </c>
      <c r="K15" s="134">
        <f>I15/H15*100</f>
        <v>91.37591534391535</v>
      </c>
    </row>
    <row r="16" spans="1:11" ht="12.75">
      <c r="A16" s="126"/>
      <c r="B16" s="126"/>
      <c r="C16" s="84">
        <v>321</v>
      </c>
      <c r="D16" s="84" t="s">
        <v>46</v>
      </c>
      <c r="E16" s="86">
        <v>69089</v>
      </c>
      <c r="F16" s="86">
        <v>77000</v>
      </c>
      <c r="G16" s="86"/>
      <c r="H16" s="86">
        <v>77000</v>
      </c>
      <c r="I16" s="86">
        <v>74149</v>
      </c>
      <c r="J16" s="77">
        <f t="shared" si="0"/>
        <v>107.3238865810766</v>
      </c>
      <c r="K16" s="139">
        <f>I16/H16*100</f>
        <v>96.2974025974026</v>
      </c>
    </row>
    <row r="17" spans="1:11" ht="12.75">
      <c r="A17" s="126"/>
      <c r="B17" s="126"/>
      <c r="C17" s="84">
        <v>3211</v>
      </c>
      <c r="D17" s="84" t="s">
        <v>215</v>
      </c>
      <c r="E17" s="86">
        <v>6080</v>
      </c>
      <c r="F17" s="86"/>
      <c r="G17" s="86"/>
      <c r="H17" s="86"/>
      <c r="I17" s="86">
        <v>8141</v>
      </c>
      <c r="J17" s="77">
        <f t="shared" si="0"/>
        <v>133.89802631578945</v>
      </c>
      <c r="K17" s="139">
        <v>0</v>
      </c>
    </row>
    <row r="18" spans="1:11" ht="12.75">
      <c r="A18" s="126"/>
      <c r="B18" s="126"/>
      <c r="C18" s="84">
        <v>3212</v>
      </c>
      <c r="D18" s="84" t="s">
        <v>183</v>
      </c>
      <c r="E18" s="86">
        <v>60034</v>
      </c>
      <c r="F18" s="86"/>
      <c r="G18" s="86"/>
      <c r="H18" s="86"/>
      <c r="I18" s="86">
        <v>50656</v>
      </c>
      <c r="J18" s="77">
        <f t="shared" si="0"/>
        <v>84.3788519838758</v>
      </c>
      <c r="K18" s="139">
        <v>0</v>
      </c>
    </row>
    <row r="19" spans="1:11" ht="12.75">
      <c r="A19" s="126"/>
      <c r="B19" s="126"/>
      <c r="C19" s="84">
        <v>3213</v>
      </c>
      <c r="D19" s="84" t="s">
        <v>184</v>
      </c>
      <c r="E19" s="86">
        <v>2975</v>
      </c>
      <c r="F19" s="86"/>
      <c r="G19" s="86"/>
      <c r="H19" s="86"/>
      <c r="I19" s="86">
        <v>15352</v>
      </c>
      <c r="J19" s="77">
        <f t="shared" si="0"/>
        <v>516.0336134453781</v>
      </c>
      <c r="K19" s="139">
        <v>0</v>
      </c>
    </row>
    <row r="20" spans="1:11" ht="12.75">
      <c r="A20" s="126"/>
      <c r="B20" s="126"/>
      <c r="C20" s="84">
        <v>322</v>
      </c>
      <c r="D20" s="84" t="s">
        <v>47</v>
      </c>
      <c r="E20" s="86">
        <v>518333</v>
      </c>
      <c r="F20" s="86">
        <v>599500</v>
      </c>
      <c r="G20" s="86"/>
      <c r="H20" s="86">
        <v>599500</v>
      </c>
      <c r="I20" s="86">
        <v>504771</v>
      </c>
      <c r="J20" s="77">
        <f t="shared" si="0"/>
        <v>97.383535294878</v>
      </c>
      <c r="K20" s="139">
        <f>I20/H20*100</f>
        <v>84.19866555462886</v>
      </c>
    </row>
    <row r="21" spans="1:11" ht="12.75">
      <c r="A21" s="126"/>
      <c r="B21" s="126"/>
      <c r="C21" s="84">
        <v>3221</v>
      </c>
      <c r="D21" s="84" t="s">
        <v>185</v>
      </c>
      <c r="E21" s="86">
        <v>52395</v>
      </c>
      <c r="F21" s="86"/>
      <c r="G21" s="86"/>
      <c r="H21" s="86"/>
      <c r="I21" s="86">
        <v>69788</v>
      </c>
      <c r="J21" s="77">
        <f t="shared" si="0"/>
        <v>133.19591564080542</v>
      </c>
      <c r="K21" s="139">
        <v>0</v>
      </c>
    </row>
    <row r="22" spans="1:11" ht="12.75">
      <c r="A22" s="126"/>
      <c r="B22" s="126"/>
      <c r="C22" s="84">
        <v>3222</v>
      </c>
      <c r="D22" s="84" t="s">
        <v>186</v>
      </c>
      <c r="E22" s="86">
        <v>35000</v>
      </c>
      <c r="F22" s="86"/>
      <c r="G22" s="86"/>
      <c r="H22" s="86"/>
      <c r="I22" s="86">
        <v>70978</v>
      </c>
      <c r="J22" s="77">
        <v>0</v>
      </c>
      <c r="K22" s="139">
        <v>0</v>
      </c>
    </row>
    <row r="23" spans="1:11" ht="12.75">
      <c r="A23" s="126"/>
      <c r="B23" s="126"/>
      <c r="C23" s="84">
        <v>3223</v>
      </c>
      <c r="D23" s="84" t="s">
        <v>187</v>
      </c>
      <c r="E23" s="86">
        <v>428030</v>
      </c>
      <c r="F23" s="86"/>
      <c r="G23" s="86"/>
      <c r="H23" s="86"/>
      <c r="I23" s="86">
        <v>362507</v>
      </c>
      <c r="J23" s="77">
        <f t="shared" si="0"/>
        <v>84.69196084386608</v>
      </c>
      <c r="K23" s="139">
        <v>0</v>
      </c>
    </row>
    <row r="24" spans="1:11" ht="12.75">
      <c r="A24" s="126"/>
      <c r="B24" s="126"/>
      <c r="C24" s="84">
        <v>3225</v>
      </c>
      <c r="D24" s="84" t="s">
        <v>188</v>
      </c>
      <c r="E24" s="86">
        <v>2908</v>
      </c>
      <c r="F24" s="86"/>
      <c r="G24" s="86"/>
      <c r="H24" s="86"/>
      <c r="I24" s="86">
        <v>1498</v>
      </c>
      <c r="J24" s="77">
        <v>0</v>
      </c>
      <c r="K24" s="139">
        <v>0</v>
      </c>
    </row>
    <row r="25" spans="1:11" ht="12.75">
      <c r="A25" s="126"/>
      <c r="B25" s="126"/>
      <c r="C25" s="84">
        <v>323</v>
      </c>
      <c r="D25" s="84" t="s">
        <v>48</v>
      </c>
      <c r="E25" s="86">
        <v>1019534</v>
      </c>
      <c r="F25" s="86">
        <v>1523000</v>
      </c>
      <c r="G25" s="86"/>
      <c r="H25" s="86">
        <v>1523000</v>
      </c>
      <c r="I25" s="86">
        <v>1425589</v>
      </c>
      <c r="J25" s="77">
        <f t="shared" si="0"/>
        <v>139.82750943077914</v>
      </c>
      <c r="K25" s="139">
        <v>0</v>
      </c>
    </row>
    <row r="26" spans="1:11" ht="12.75">
      <c r="A26" s="126"/>
      <c r="B26" s="126"/>
      <c r="C26" s="84">
        <v>3231</v>
      </c>
      <c r="D26" s="84" t="s">
        <v>189</v>
      </c>
      <c r="E26" s="86">
        <v>57929</v>
      </c>
      <c r="F26" s="86"/>
      <c r="G26" s="86"/>
      <c r="H26" s="86"/>
      <c r="I26" s="86">
        <v>105071</v>
      </c>
      <c r="J26" s="77">
        <f t="shared" si="0"/>
        <v>181.37892937906747</v>
      </c>
      <c r="K26" s="139">
        <v>0</v>
      </c>
    </row>
    <row r="27" spans="1:11" ht="12.75">
      <c r="A27" s="126"/>
      <c r="B27" s="126"/>
      <c r="C27" s="84">
        <v>3232</v>
      </c>
      <c r="D27" s="84" t="s">
        <v>242</v>
      </c>
      <c r="E27" s="86">
        <v>622329</v>
      </c>
      <c r="F27" s="86"/>
      <c r="G27" s="86"/>
      <c r="H27" s="86"/>
      <c r="I27" s="86">
        <v>872339</v>
      </c>
      <c r="J27" s="77">
        <f t="shared" si="0"/>
        <v>140.17328454884796</v>
      </c>
      <c r="K27" s="139">
        <v>0</v>
      </c>
    </row>
    <row r="28" spans="1:11" ht="12.75">
      <c r="A28" s="126"/>
      <c r="B28" s="126"/>
      <c r="C28" s="84">
        <v>3233</v>
      </c>
      <c r="D28" s="84" t="s">
        <v>190</v>
      </c>
      <c r="E28" s="86">
        <v>42504</v>
      </c>
      <c r="F28" s="86"/>
      <c r="G28" s="86"/>
      <c r="H28" s="86"/>
      <c r="I28" s="86">
        <v>39358</v>
      </c>
      <c r="J28" s="77">
        <f t="shared" si="0"/>
        <v>92.59834368530021</v>
      </c>
      <c r="K28" s="139">
        <v>0</v>
      </c>
    </row>
    <row r="29" spans="1:11" ht="12.75">
      <c r="A29" s="126"/>
      <c r="B29" s="126"/>
      <c r="C29" s="84">
        <v>3234</v>
      </c>
      <c r="D29" s="84" t="s">
        <v>191</v>
      </c>
      <c r="E29" s="86">
        <v>149000</v>
      </c>
      <c r="F29" s="86"/>
      <c r="G29" s="86"/>
      <c r="H29" s="86"/>
      <c r="I29" s="86">
        <v>65833</v>
      </c>
      <c r="J29" s="77">
        <f t="shared" si="0"/>
        <v>44.18322147651006</v>
      </c>
      <c r="K29" s="139">
        <v>0</v>
      </c>
    </row>
    <row r="30" spans="1:11" ht="12.75">
      <c r="A30" s="126"/>
      <c r="B30" s="126"/>
      <c r="C30" s="84">
        <v>3236</v>
      </c>
      <c r="D30" s="84" t="s">
        <v>192</v>
      </c>
      <c r="E30" s="86">
        <v>21030</v>
      </c>
      <c r="F30" s="86"/>
      <c r="G30" s="86"/>
      <c r="H30" s="86"/>
      <c r="I30" s="86">
        <v>56245</v>
      </c>
      <c r="J30" s="77">
        <f t="shared" si="0"/>
        <v>267.45126010461246</v>
      </c>
      <c r="K30" s="139">
        <v>0</v>
      </c>
    </row>
    <row r="31" spans="1:11" ht="12.75">
      <c r="A31" s="126"/>
      <c r="B31" s="126"/>
      <c r="C31" s="84">
        <v>3237</v>
      </c>
      <c r="D31" s="84" t="s">
        <v>193</v>
      </c>
      <c r="E31" s="86">
        <v>99891</v>
      </c>
      <c r="F31" s="86"/>
      <c r="G31" s="86"/>
      <c r="H31" s="86"/>
      <c r="I31" s="86">
        <v>251290</v>
      </c>
      <c r="J31" s="77">
        <f t="shared" si="0"/>
        <v>251.56420498343195</v>
      </c>
      <c r="K31" s="139">
        <v>0</v>
      </c>
    </row>
    <row r="32" spans="1:11" ht="12.75">
      <c r="A32" s="126"/>
      <c r="B32" s="126"/>
      <c r="C32" s="84">
        <v>3238</v>
      </c>
      <c r="D32" s="84" t="s">
        <v>194</v>
      </c>
      <c r="E32" s="86">
        <v>22463</v>
      </c>
      <c r="F32" s="86"/>
      <c r="G32" s="86"/>
      <c r="H32" s="86"/>
      <c r="I32" s="86">
        <v>20531</v>
      </c>
      <c r="J32" s="77">
        <f t="shared" si="0"/>
        <v>91.39918977874727</v>
      </c>
      <c r="K32" s="139">
        <v>0</v>
      </c>
    </row>
    <row r="33" spans="1:11" ht="12.75">
      <c r="A33" s="126"/>
      <c r="B33" s="126"/>
      <c r="C33" s="124">
        <v>3239</v>
      </c>
      <c r="D33" s="124" t="s">
        <v>195</v>
      </c>
      <c r="E33" s="140">
        <v>4388</v>
      </c>
      <c r="F33" s="140"/>
      <c r="G33" s="140"/>
      <c r="H33" s="140"/>
      <c r="I33" s="140">
        <v>14922</v>
      </c>
      <c r="J33" s="231">
        <f t="shared" si="0"/>
        <v>340.0638103919781</v>
      </c>
      <c r="K33" s="232">
        <v>0</v>
      </c>
    </row>
    <row r="34" spans="1:11" ht="12.75">
      <c r="A34" s="233"/>
      <c r="B34" s="233"/>
      <c r="C34" s="233"/>
      <c r="D34" s="233"/>
      <c r="E34" s="234"/>
      <c r="F34" s="235"/>
      <c r="G34" s="235"/>
      <c r="H34" s="235"/>
      <c r="I34" s="235"/>
      <c r="J34" s="236"/>
      <c r="K34" s="237"/>
    </row>
    <row r="35" spans="1:11" ht="12.75">
      <c r="A35" s="87"/>
      <c r="B35" s="87"/>
      <c r="C35" s="87"/>
      <c r="D35" s="87"/>
      <c r="E35" s="329"/>
      <c r="F35" s="238"/>
      <c r="G35" s="238"/>
      <c r="H35" s="238"/>
      <c r="I35" s="238"/>
      <c r="J35" s="239"/>
      <c r="K35" s="240"/>
    </row>
    <row r="36" spans="1:11" ht="12.75">
      <c r="A36" s="87"/>
      <c r="B36" s="87"/>
      <c r="C36" s="87"/>
      <c r="D36" s="87"/>
      <c r="E36" s="319">
        <v>4</v>
      </c>
      <c r="F36" s="238"/>
      <c r="G36" s="238"/>
      <c r="H36" s="238"/>
      <c r="I36" s="238"/>
      <c r="J36" s="239"/>
      <c r="K36" s="240"/>
    </row>
    <row r="37" spans="1:11" ht="12.75">
      <c r="A37" s="87"/>
      <c r="B37" s="87"/>
      <c r="C37" s="87"/>
      <c r="D37" s="87"/>
      <c r="E37" s="319"/>
      <c r="F37" s="238"/>
      <c r="G37" s="238"/>
      <c r="H37" s="238"/>
      <c r="I37" s="238"/>
      <c r="J37" s="239"/>
      <c r="K37" s="240"/>
    </row>
    <row r="38" spans="1:11" ht="12.75">
      <c r="A38" s="124"/>
      <c r="B38" s="124"/>
      <c r="C38" s="84">
        <v>329</v>
      </c>
      <c r="D38" s="84" t="s">
        <v>49</v>
      </c>
      <c r="E38" s="86">
        <v>228600</v>
      </c>
      <c r="F38" s="86">
        <v>163000</v>
      </c>
      <c r="G38" s="86"/>
      <c r="H38" s="86">
        <v>163000</v>
      </c>
      <c r="I38" s="86">
        <v>154247</v>
      </c>
      <c r="J38" s="77">
        <f t="shared" si="0"/>
        <v>67.47462817147857</v>
      </c>
      <c r="K38" s="139">
        <f>I38/H38*100</f>
        <v>94.63006134969325</v>
      </c>
    </row>
    <row r="39" spans="1:11" ht="12.75">
      <c r="A39" s="126"/>
      <c r="B39" s="126"/>
      <c r="C39" s="84">
        <v>3291</v>
      </c>
      <c r="D39" s="84" t="s">
        <v>196</v>
      </c>
      <c r="E39" s="86">
        <v>45704</v>
      </c>
      <c r="F39" s="86"/>
      <c r="G39" s="86"/>
      <c r="H39" s="86"/>
      <c r="I39" s="86">
        <v>46600</v>
      </c>
      <c r="J39" s="77">
        <f t="shared" si="0"/>
        <v>101.96044109924733</v>
      </c>
      <c r="K39" s="139">
        <v>0</v>
      </c>
    </row>
    <row r="40" spans="1:11" ht="12.75">
      <c r="A40" s="126"/>
      <c r="B40" s="126"/>
      <c r="C40" s="84">
        <v>3292</v>
      </c>
      <c r="D40" s="84" t="s">
        <v>197</v>
      </c>
      <c r="E40" s="86">
        <v>50018</v>
      </c>
      <c r="F40" s="86"/>
      <c r="G40" s="86"/>
      <c r="H40" s="86"/>
      <c r="I40" s="86">
        <v>56596</v>
      </c>
      <c r="J40" s="77">
        <f t="shared" si="0"/>
        <v>113.15126554440403</v>
      </c>
      <c r="K40" s="139">
        <v>0</v>
      </c>
    </row>
    <row r="41" spans="1:11" ht="12.75">
      <c r="A41" s="126"/>
      <c r="B41" s="126"/>
      <c r="C41" s="84">
        <v>3293</v>
      </c>
      <c r="D41" s="84" t="s">
        <v>198</v>
      </c>
      <c r="E41" s="86">
        <v>36404</v>
      </c>
      <c r="F41" s="86"/>
      <c r="G41" s="86"/>
      <c r="H41" s="86"/>
      <c r="I41" s="86">
        <v>23767</v>
      </c>
      <c r="J41" s="77">
        <f t="shared" si="0"/>
        <v>65.2867816723437</v>
      </c>
      <c r="K41" s="139">
        <v>0</v>
      </c>
    </row>
    <row r="42" spans="1:11" ht="12.75">
      <c r="A42" s="126"/>
      <c r="B42" s="126"/>
      <c r="C42" s="84">
        <v>3294</v>
      </c>
      <c r="D42" s="84" t="s">
        <v>199</v>
      </c>
      <c r="E42" s="86">
        <v>5527</v>
      </c>
      <c r="F42" s="86"/>
      <c r="G42" s="86"/>
      <c r="H42" s="86"/>
      <c r="I42" s="86">
        <v>3343</v>
      </c>
      <c r="J42" s="77">
        <f t="shared" si="0"/>
        <v>60.484892346661844</v>
      </c>
      <c r="K42" s="139">
        <v>0</v>
      </c>
    </row>
    <row r="43" spans="1:11" ht="12.75">
      <c r="A43" s="126"/>
      <c r="B43" s="126"/>
      <c r="C43" s="84">
        <v>3295</v>
      </c>
      <c r="D43" s="84" t="s">
        <v>200</v>
      </c>
      <c r="E43" s="86">
        <v>1336</v>
      </c>
      <c r="F43" s="86"/>
      <c r="G43" s="86"/>
      <c r="H43" s="86"/>
      <c r="I43" s="86">
        <v>416</v>
      </c>
      <c r="J43" s="77">
        <v>0</v>
      </c>
      <c r="K43" s="139">
        <v>0</v>
      </c>
    </row>
    <row r="44" spans="1:11" ht="12.75">
      <c r="A44" s="126"/>
      <c r="B44" s="129"/>
      <c r="C44" s="84">
        <v>3299</v>
      </c>
      <c r="D44" s="84" t="s">
        <v>49</v>
      </c>
      <c r="E44" s="86">
        <v>89611</v>
      </c>
      <c r="F44" s="86"/>
      <c r="G44" s="86"/>
      <c r="H44" s="86"/>
      <c r="I44" s="86">
        <v>23525</v>
      </c>
      <c r="J44" s="77">
        <f t="shared" si="0"/>
        <v>26.2523574114785</v>
      </c>
      <c r="K44" s="139">
        <v>0</v>
      </c>
    </row>
    <row r="45" spans="1:11" ht="12.75">
      <c r="A45" s="126"/>
      <c r="B45" s="136">
        <v>34</v>
      </c>
      <c r="C45" s="82"/>
      <c r="D45" s="133" t="s">
        <v>50</v>
      </c>
      <c r="E45" s="83">
        <v>19489</v>
      </c>
      <c r="F45" s="83">
        <v>25000</v>
      </c>
      <c r="G45" s="83"/>
      <c r="H45" s="83">
        <v>25000</v>
      </c>
      <c r="I45" s="83">
        <v>21199</v>
      </c>
      <c r="J45" s="202">
        <f t="shared" si="0"/>
        <v>108.77418030683977</v>
      </c>
      <c r="K45" s="134">
        <f>I45/H45*100</f>
        <v>84.796</v>
      </c>
    </row>
    <row r="46" spans="1:11" ht="12.75">
      <c r="A46" s="126"/>
      <c r="B46" s="129"/>
      <c r="C46" s="84">
        <v>343</v>
      </c>
      <c r="D46" s="84" t="s">
        <v>51</v>
      </c>
      <c r="E46" s="86">
        <v>19489</v>
      </c>
      <c r="F46" s="86">
        <v>25000</v>
      </c>
      <c r="G46" s="86"/>
      <c r="H46" s="86">
        <v>25000</v>
      </c>
      <c r="I46" s="86">
        <v>21199</v>
      </c>
      <c r="J46" s="77">
        <f t="shared" si="0"/>
        <v>108.77418030683977</v>
      </c>
      <c r="K46" s="139">
        <f>I46/H46*100</f>
        <v>84.796</v>
      </c>
    </row>
    <row r="47" spans="1:11" ht="12.75">
      <c r="A47" s="126"/>
      <c r="B47" s="126"/>
      <c r="C47" s="84">
        <v>3431</v>
      </c>
      <c r="D47" s="84" t="s">
        <v>201</v>
      </c>
      <c r="E47" s="86">
        <v>5622</v>
      </c>
      <c r="F47" s="86"/>
      <c r="G47" s="86"/>
      <c r="H47" s="86"/>
      <c r="I47" s="86">
        <v>9409</v>
      </c>
      <c r="J47" s="77">
        <f t="shared" si="0"/>
        <v>167.36036997509783</v>
      </c>
      <c r="K47" s="139">
        <v>0</v>
      </c>
    </row>
    <row r="48" spans="1:11" ht="12.75">
      <c r="A48" s="126"/>
      <c r="B48" s="126"/>
      <c r="C48" s="84">
        <v>3434</v>
      </c>
      <c r="D48" s="84" t="s">
        <v>202</v>
      </c>
      <c r="E48" s="86">
        <v>13867</v>
      </c>
      <c r="F48" s="86"/>
      <c r="G48" s="86"/>
      <c r="H48" s="86"/>
      <c r="I48" s="86">
        <v>11790</v>
      </c>
      <c r="J48" s="77">
        <f t="shared" si="0"/>
        <v>85.02199466358982</v>
      </c>
      <c r="K48" s="139">
        <v>0</v>
      </c>
    </row>
    <row r="49" spans="1:11" ht="12.75">
      <c r="A49" s="126"/>
      <c r="B49" s="136">
        <v>35</v>
      </c>
      <c r="C49" s="82"/>
      <c r="D49" s="133" t="s">
        <v>52</v>
      </c>
      <c r="E49" s="83">
        <v>21420</v>
      </c>
      <c r="F49" s="83">
        <v>50000</v>
      </c>
      <c r="G49" s="83"/>
      <c r="H49" s="83">
        <v>50000</v>
      </c>
      <c r="I49" s="83">
        <v>28433</v>
      </c>
      <c r="J49" s="202">
        <f t="shared" si="0"/>
        <v>132.74042950513538</v>
      </c>
      <c r="K49" s="134">
        <f>I49/H49*100</f>
        <v>56.86600000000001</v>
      </c>
    </row>
    <row r="50" spans="1:11" s="268" customFormat="1" ht="12.75">
      <c r="A50" s="261"/>
      <c r="B50" s="262"/>
      <c r="C50" s="263">
        <v>351</v>
      </c>
      <c r="D50" s="263" t="s">
        <v>292</v>
      </c>
      <c r="E50" s="264"/>
      <c r="F50" s="265">
        <v>25000</v>
      </c>
      <c r="G50" s="264"/>
      <c r="H50" s="265">
        <v>25000</v>
      </c>
      <c r="I50" s="264">
        <v>5873</v>
      </c>
      <c r="J50" s="266"/>
      <c r="K50" s="267"/>
    </row>
    <row r="51" spans="1:11" s="268" customFormat="1" ht="12.75">
      <c r="A51" s="261"/>
      <c r="B51" s="262"/>
      <c r="C51" s="263">
        <v>3512</v>
      </c>
      <c r="D51" s="263" t="s">
        <v>291</v>
      </c>
      <c r="E51" s="264"/>
      <c r="F51" s="265"/>
      <c r="G51" s="264"/>
      <c r="H51" s="265"/>
      <c r="I51" s="264">
        <v>5873</v>
      </c>
      <c r="J51" s="266"/>
      <c r="K51" s="267"/>
    </row>
    <row r="52" spans="1:11" ht="12.75">
      <c r="A52" s="126"/>
      <c r="B52" s="126"/>
      <c r="C52" s="124">
        <v>352</v>
      </c>
      <c r="D52" s="124" t="s">
        <v>125</v>
      </c>
      <c r="E52" s="140">
        <v>21420</v>
      </c>
      <c r="F52" s="86">
        <v>25000</v>
      </c>
      <c r="G52" s="140"/>
      <c r="H52" s="86">
        <v>25000</v>
      </c>
      <c r="I52" s="140">
        <v>22560</v>
      </c>
      <c r="J52" s="77">
        <f t="shared" si="0"/>
        <v>105.32212885154063</v>
      </c>
      <c r="K52" s="139">
        <f>I52/H52*100</f>
        <v>90.24</v>
      </c>
    </row>
    <row r="53" spans="1:11" ht="12.75">
      <c r="A53" s="126"/>
      <c r="B53" s="126"/>
      <c r="C53" s="124">
        <v>3523</v>
      </c>
      <c r="D53" s="124" t="s">
        <v>203</v>
      </c>
      <c r="E53" s="140">
        <v>21420</v>
      </c>
      <c r="F53" s="86"/>
      <c r="G53" s="140"/>
      <c r="H53" s="86"/>
      <c r="I53" s="140">
        <v>22560</v>
      </c>
      <c r="J53" s="77">
        <f t="shared" si="0"/>
        <v>105.32212885154063</v>
      </c>
      <c r="K53" s="139">
        <v>0</v>
      </c>
    </row>
    <row r="54" spans="1:11" ht="12.75">
      <c r="A54" s="126"/>
      <c r="B54" s="136">
        <v>36</v>
      </c>
      <c r="C54" s="137"/>
      <c r="D54" s="136" t="s">
        <v>126</v>
      </c>
      <c r="E54" s="138">
        <v>0</v>
      </c>
      <c r="F54" s="83">
        <v>15000</v>
      </c>
      <c r="G54" s="138"/>
      <c r="H54" s="83">
        <v>15000</v>
      </c>
      <c r="I54" s="138">
        <v>15016</v>
      </c>
      <c r="J54" s="202">
        <v>0</v>
      </c>
      <c r="K54" s="134">
        <f>I54/H54*100</f>
        <v>100.10666666666668</v>
      </c>
    </row>
    <row r="55" spans="1:11" ht="12.75">
      <c r="A55" s="126"/>
      <c r="B55" s="129"/>
      <c r="C55" s="84">
        <v>363</v>
      </c>
      <c r="D55" s="84" t="s">
        <v>53</v>
      </c>
      <c r="E55" s="86">
        <v>0</v>
      </c>
      <c r="F55" s="86">
        <v>15000</v>
      </c>
      <c r="G55" s="86"/>
      <c r="H55" s="86">
        <v>15000</v>
      </c>
      <c r="I55" s="86">
        <v>15016</v>
      </c>
      <c r="J55" s="139">
        <v>0</v>
      </c>
      <c r="K55" s="139">
        <f>I55/H55*100</f>
        <v>100.10666666666668</v>
      </c>
    </row>
    <row r="56" spans="1:11" ht="12.75">
      <c r="A56" s="126"/>
      <c r="B56" s="126"/>
      <c r="C56" s="84">
        <v>3632</v>
      </c>
      <c r="D56" s="84" t="s">
        <v>204</v>
      </c>
      <c r="E56" s="86">
        <v>0</v>
      </c>
      <c r="F56" s="86"/>
      <c r="G56" s="86"/>
      <c r="H56" s="86"/>
      <c r="I56" s="86">
        <v>15016</v>
      </c>
      <c r="J56" s="139">
        <v>0</v>
      </c>
      <c r="K56" s="139">
        <v>0</v>
      </c>
    </row>
    <row r="57" spans="1:11" ht="12.75">
      <c r="A57" s="126"/>
      <c r="B57" s="136">
        <v>37</v>
      </c>
      <c r="C57" s="82"/>
      <c r="D57" s="133" t="s">
        <v>54</v>
      </c>
      <c r="E57" s="83">
        <v>104635</v>
      </c>
      <c r="F57" s="83">
        <v>172500</v>
      </c>
      <c r="G57" s="83"/>
      <c r="H57" s="83">
        <v>172500</v>
      </c>
      <c r="I57" s="83">
        <v>89799</v>
      </c>
      <c r="J57" s="202">
        <f t="shared" si="0"/>
        <v>85.82118793902613</v>
      </c>
      <c r="K57" s="134">
        <f>I57/H57*100</f>
        <v>52.057391304347824</v>
      </c>
    </row>
    <row r="58" spans="1:11" ht="12.75">
      <c r="A58" s="126"/>
      <c r="B58" s="129"/>
      <c r="C58" s="84">
        <v>372</v>
      </c>
      <c r="D58" s="84" t="s">
        <v>55</v>
      </c>
      <c r="E58" s="86">
        <v>104635</v>
      </c>
      <c r="F58" s="86">
        <v>172500</v>
      </c>
      <c r="G58" s="86"/>
      <c r="H58" s="86">
        <v>172500</v>
      </c>
      <c r="I58" s="86">
        <v>89799</v>
      </c>
      <c r="J58" s="77">
        <f t="shared" si="0"/>
        <v>85.82118793902613</v>
      </c>
      <c r="K58" s="139">
        <f>I58/H58*100</f>
        <v>52.057391304347824</v>
      </c>
    </row>
    <row r="59" spans="1:11" ht="12.75">
      <c r="A59" s="126"/>
      <c r="B59" s="126"/>
      <c r="C59" s="84">
        <v>3721</v>
      </c>
      <c r="D59" s="84" t="s">
        <v>205</v>
      </c>
      <c r="E59" s="86">
        <v>43537</v>
      </c>
      <c r="F59" s="86"/>
      <c r="G59" s="86"/>
      <c r="H59" s="86"/>
      <c r="I59" s="86">
        <v>36393</v>
      </c>
      <c r="J59" s="77">
        <f t="shared" si="0"/>
        <v>83.59096860141948</v>
      </c>
      <c r="K59" s="139">
        <v>0</v>
      </c>
    </row>
    <row r="60" spans="1:11" ht="12.75">
      <c r="A60" s="126"/>
      <c r="B60" s="126"/>
      <c r="C60" s="84">
        <v>3722</v>
      </c>
      <c r="D60" s="84" t="s">
        <v>206</v>
      </c>
      <c r="E60" s="86">
        <v>61098</v>
      </c>
      <c r="F60" s="86"/>
      <c r="G60" s="86"/>
      <c r="H60" s="86"/>
      <c r="I60" s="86">
        <v>53406</v>
      </c>
      <c r="J60" s="77">
        <f t="shared" si="0"/>
        <v>87.41038986546205</v>
      </c>
      <c r="K60" s="139">
        <v>0</v>
      </c>
    </row>
    <row r="61" spans="1:11" ht="12.75">
      <c r="A61" s="126"/>
      <c r="B61" s="136">
        <v>38</v>
      </c>
      <c r="C61" s="82"/>
      <c r="D61" s="133" t="s">
        <v>56</v>
      </c>
      <c r="E61" s="83">
        <v>593118</v>
      </c>
      <c r="F61" s="83">
        <v>624000</v>
      </c>
      <c r="G61" s="83"/>
      <c r="H61" s="83">
        <v>624000</v>
      </c>
      <c r="I61" s="83">
        <v>552250</v>
      </c>
      <c r="J61" s="202">
        <f t="shared" si="0"/>
        <v>93.10963417060348</v>
      </c>
      <c r="K61" s="134">
        <f>I61/H61*100</f>
        <v>88.50160256410257</v>
      </c>
    </row>
    <row r="62" spans="1:11" ht="12.75">
      <c r="A62" s="126"/>
      <c r="B62" s="126"/>
      <c r="C62" s="84">
        <v>381</v>
      </c>
      <c r="D62" s="84" t="s">
        <v>57</v>
      </c>
      <c r="E62" s="86">
        <v>461100</v>
      </c>
      <c r="F62" s="86">
        <v>554000</v>
      </c>
      <c r="G62" s="86"/>
      <c r="H62" s="86">
        <v>554000</v>
      </c>
      <c r="I62" s="86">
        <v>525250</v>
      </c>
      <c r="J62" s="77">
        <f t="shared" si="0"/>
        <v>113.91238343092604</v>
      </c>
      <c r="K62" s="139">
        <f>I62/H62*100</f>
        <v>94.81046931407943</v>
      </c>
    </row>
    <row r="63" spans="1:11" ht="12.75">
      <c r="A63" s="126"/>
      <c r="B63" s="126"/>
      <c r="C63" s="84">
        <v>3811</v>
      </c>
      <c r="D63" s="84" t="s">
        <v>207</v>
      </c>
      <c r="E63" s="86">
        <v>461100</v>
      </c>
      <c r="F63" s="86"/>
      <c r="G63" s="86"/>
      <c r="H63" s="86"/>
      <c r="I63" s="86">
        <v>525250</v>
      </c>
      <c r="J63" s="77">
        <f t="shared" si="0"/>
        <v>113.91238343092604</v>
      </c>
      <c r="K63" s="139">
        <v>0</v>
      </c>
    </row>
    <row r="64" spans="1:11" ht="12.75">
      <c r="A64" s="129"/>
      <c r="B64" s="129"/>
      <c r="C64" s="84">
        <v>382</v>
      </c>
      <c r="D64" s="84" t="s">
        <v>58</v>
      </c>
      <c r="E64" s="86">
        <v>35000</v>
      </c>
      <c r="F64" s="86">
        <v>45000</v>
      </c>
      <c r="G64" s="86"/>
      <c r="H64" s="86">
        <v>45000</v>
      </c>
      <c r="I64" s="86">
        <v>27000</v>
      </c>
      <c r="J64" s="77">
        <v>0</v>
      </c>
      <c r="K64" s="139">
        <f>I64/H64*100</f>
        <v>60</v>
      </c>
    </row>
    <row r="65" spans="1:11" ht="12.75">
      <c r="A65" s="126"/>
      <c r="B65" s="186"/>
      <c r="C65" s="187">
        <v>3822</v>
      </c>
      <c r="D65" s="124" t="s">
        <v>208</v>
      </c>
      <c r="E65" s="140">
        <v>35000</v>
      </c>
      <c r="F65" s="86"/>
      <c r="G65" s="140"/>
      <c r="H65" s="86"/>
      <c r="I65" s="140">
        <v>27000</v>
      </c>
      <c r="J65" s="77">
        <v>0</v>
      </c>
      <c r="K65" s="139">
        <v>0</v>
      </c>
    </row>
    <row r="66" spans="1:11" ht="12.75">
      <c r="A66" s="126"/>
      <c r="B66" s="186"/>
      <c r="C66" s="187">
        <v>383</v>
      </c>
      <c r="D66" s="124" t="s">
        <v>262</v>
      </c>
      <c r="E66" s="140">
        <v>97018</v>
      </c>
      <c r="F66" s="86">
        <v>25000</v>
      </c>
      <c r="G66" s="140"/>
      <c r="H66" s="86">
        <v>25000</v>
      </c>
      <c r="I66" s="140">
        <v>0</v>
      </c>
      <c r="J66" s="77">
        <v>0</v>
      </c>
      <c r="K66" s="139">
        <v>0</v>
      </c>
    </row>
    <row r="67" spans="1:11" ht="12.75">
      <c r="A67" s="126"/>
      <c r="B67" s="186"/>
      <c r="C67" s="187">
        <v>3833</v>
      </c>
      <c r="D67" s="124" t="s">
        <v>262</v>
      </c>
      <c r="E67" s="140">
        <v>97018</v>
      </c>
      <c r="F67" s="86"/>
      <c r="G67" s="140"/>
      <c r="H67" s="86"/>
      <c r="I67" s="140">
        <v>0</v>
      </c>
      <c r="J67" s="77">
        <v>0</v>
      </c>
      <c r="K67" s="139">
        <v>0</v>
      </c>
    </row>
    <row r="68" spans="1:11" ht="12.75">
      <c r="A68" s="141">
        <v>4</v>
      </c>
      <c r="B68" s="247">
        <v>4</v>
      </c>
      <c r="C68" s="142"/>
      <c r="D68" s="141" t="s">
        <v>127</v>
      </c>
      <c r="E68" s="184">
        <v>416655</v>
      </c>
      <c r="F68" s="81">
        <v>11037500</v>
      </c>
      <c r="G68" s="184"/>
      <c r="H68" s="81">
        <v>11037500</v>
      </c>
      <c r="I68" s="184">
        <v>253118</v>
      </c>
      <c r="J68" s="201">
        <f t="shared" si="0"/>
        <v>60.75002100058802</v>
      </c>
      <c r="K68" s="131">
        <f>I68/H68*100</f>
        <v>2.293254813137033</v>
      </c>
    </row>
    <row r="69" spans="1:11" ht="12.75">
      <c r="A69" s="126"/>
      <c r="B69" s="136">
        <v>41</v>
      </c>
      <c r="C69" s="137"/>
      <c r="D69" s="136" t="s">
        <v>128</v>
      </c>
      <c r="E69" s="138">
        <v>78389</v>
      </c>
      <c r="F69" s="83">
        <v>185000</v>
      </c>
      <c r="G69" s="138"/>
      <c r="H69" s="83">
        <v>185000</v>
      </c>
      <c r="I69" s="138">
        <v>54875</v>
      </c>
      <c r="J69" s="202">
        <v>0</v>
      </c>
      <c r="K69" s="134">
        <f>I69/H69*100</f>
        <v>29.662162162162165</v>
      </c>
    </row>
    <row r="70" spans="1:11" ht="12.75">
      <c r="A70" s="126"/>
      <c r="C70" s="244">
        <v>411</v>
      </c>
      <c r="D70" s="143" t="s">
        <v>40</v>
      </c>
      <c r="E70" s="140">
        <v>0</v>
      </c>
      <c r="F70" s="86">
        <v>30000</v>
      </c>
      <c r="G70" s="140"/>
      <c r="H70" s="86">
        <v>30000</v>
      </c>
      <c r="I70" s="140"/>
      <c r="J70" s="246">
        <v>0</v>
      </c>
      <c r="K70" s="139">
        <v>0</v>
      </c>
    </row>
    <row r="71" spans="1:11" ht="12.75">
      <c r="A71" s="126"/>
      <c r="B71" s="245"/>
      <c r="C71" s="244">
        <v>4111</v>
      </c>
      <c r="D71" s="244" t="s">
        <v>40</v>
      </c>
      <c r="E71" s="140">
        <v>0</v>
      </c>
      <c r="F71" s="86"/>
      <c r="G71" s="140"/>
      <c r="H71" s="86"/>
      <c r="I71" s="140"/>
      <c r="J71" s="246">
        <v>0</v>
      </c>
      <c r="K71" s="139">
        <v>0</v>
      </c>
    </row>
    <row r="72" spans="1:11" ht="12.75">
      <c r="A72" s="126"/>
      <c r="B72" s="143"/>
      <c r="C72" s="144">
        <v>412</v>
      </c>
      <c r="D72" s="84" t="s">
        <v>90</v>
      </c>
      <c r="E72" s="86">
        <v>78389</v>
      </c>
      <c r="F72" s="86">
        <v>155000</v>
      </c>
      <c r="G72" s="86"/>
      <c r="H72" s="86">
        <v>155000</v>
      </c>
      <c r="I72" s="86">
        <v>54875</v>
      </c>
      <c r="J72" s="77">
        <v>0</v>
      </c>
      <c r="K72" s="139">
        <f>I72/H72*100</f>
        <v>35.40322580645161</v>
      </c>
    </row>
    <row r="73" spans="1:11" ht="12.75">
      <c r="A73" s="126"/>
      <c r="B73" s="126"/>
      <c r="C73" s="124">
        <v>4126</v>
      </c>
      <c r="D73" s="124" t="s">
        <v>59</v>
      </c>
      <c r="E73" s="140">
        <v>78389</v>
      </c>
      <c r="F73" s="140"/>
      <c r="G73" s="140"/>
      <c r="H73" s="140"/>
      <c r="I73" s="140">
        <v>54875</v>
      </c>
      <c r="J73" s="231">
        <v>0</v>
      </c>
      <c r="K73" s="232">
        <v>0</v>
      </c>
    </row>
    <row r="74" spans="1:11" ht="12.75">
      <c r="A74" s="233"/>
      <c r="B74" s="233"/>
      <c r="C74" s="233"/>
      <c r="D74" s="233"/>
      <c r="E74" s="235"/>
      <c r="F74" s="235"/>
      <c r="G74" s="235"/>
      <c r="H74" s="235"/>
      <c r="I74" s="235"/>
      <c r="J74" s="236"/>
      <c r="K74" s="237"/>
    </row>
    <row r="75" spans="1:11" ht="12.75">
      <c r="A75" s="87"/>
      <c r="B75" s="87"/>
      <c r="C75" s="87"/>
      <c r="D75" s="87"/>
      <c r="E75" s="320">
        <v>5</v>
      </c>
      <c r="F75" s="238"/>
      <c r="G75" s="238"/>
      <c r="H75" s="238"/>
      <c r="I75" s="238"/>
      <c r="J75" s="239"/>
      <c r="K75" s="240"/>
    </row>
    <row r="76" spans="1:11" ht="12.75">
      <c r="A76" s="87"/>
      <c r="B76" s="87"/>
      <c r="C76" s="87"/>
      <c r="D76" s="87"/>
      <c r="E76" s="238"/>
      <c r="F76" s="238"/>
      <c r="G76" s="238"/>
      <c r="H76" s="238"/>
      <c r="I76" s="238"/>
      <c r="J76" s="239"/>
      <c r="K76" s="240"/>
    </row>
    <row r="77" spans="1:11" ht="12.75">
      <c r="A77" s="282"/>
      <c r="B77" s="282"/>
      <c r="C77" s="282"/>
      <c r="D77" s="282"/>
      <c r="E77" s="283"/>
      <c r="F77" s="283"/>
      <c r="G77" s="283"/>
      <c r="H77" s="283"/>
      <c r="I77" s="283"/>
      <c r="J77" s="284"/>
      <c r="K77" s="285"/>
    </row>
    <row r="78" spans="1:11" ht="12.75">
      <c r="A78" s="126"/>
      <c r="B78" s="275">
        <v>42</v>
      </c>
      <c r="C78" s="276"/>
      <c r="D78" s="277" t="s">
        <v>129</v>
      </c>
      <c r="E78" s="278">
        <v>338266</v>
      </c>
      <c r="F78" s="279">
        <v>10852500</v>
      </c>
      <c r="G78" s="278"/>
      <c r="H78" s="279">
        <v>10852500</v>
      </c>
      <c r="I78" s="278">
        <v>59500</v>
      </c>
      <c r="J78" s="280">
        <f t="shared" si="0"/>
        <v>17.58970750829229</v>
      </c>
      <c r="K78" s="281">
        <f>I78/H78*100</f>
        <v>0.5482607694079705</v>
      </c>
    </row>
    <row r="79" spans="1:11" ht="12.75">
      <c r="A79" s="126"/>
      <c r="B79" s="126"/>
      <c r="C79" s="84">
        <v>421</v>
      </c>
      <c r="D79" s="84" t="s">
        <v>60</v>
      </c>
      <c r="E79" s="86">
        <v>305190</v>
      </c>
      <c r="F79" s="86">
        <v>10820000</v>
      </c>
      <c r="G79" s="86"/>
      <c r="H79" s="86">
        <v>10820000</v>
      </c>
      <c r="I79" s="86">
        <v>48679</v>
      </c>
      <c r="J79" s="77">
        <f t="shared" si="0"/>
        <v>15.950391559356467</v>
      </c>
      <c r="K79" s="139">
        <f>I79/H79*100</f>
        <v>0.4498983364140481</v>
      </c>
    </row>
    <row r="80" spans="1:11" ht="12.75">
      <c r="A80" s="126"/>
      <c r="B80" s="126"/>
      <c r="C80" s="84">
        <v>4212</v>
      </c>
      <c r="D80" s="84" t="s">
        <v>209</v>
      </c>
      <c r="E80" s="86">
        <v>93184</v>
      </c>
      <c r="F80" s="86"/>
      <c r="G80" s="86"/>
      <c r="H80" s="86"/>
      <c r="I80" s="86">
        <v>48679</v>
      </c>
      <c r="J80" s="77">
        <v>0</v>
      </c>
      <c r="K80" s="139">
        <v>0</v>
      </c>
    </row>
    <row r="81" spans="1:11" ht="12.75">
      <c r="A81" s="126"/>
      <c r="B81" s="126"/>
      <c r="C81" s="124">
        <v>4214</v>
      </c>
      <c r="D81" s="124" t="s">
        <v>210</v>
      </c>
      <c r="E81" s="140">
        <v>212006</v>
      </c>
      <c r="F81" s="140"/>
      <c r="G81" s="140"/>
      <c r="H81" s="140"/>
      <c r="I81" s="140"/>
      <c r="J81" s="231">
        <f t="shared" si="0"/>
        <v>0</v>
      </c>
      <c r="K81" s="232">
        <v>0</v>
      </c>
    </row>
    <row r="82" spans="1:11" ht="12.75">
      <c r="A82" s="124"/>
      <c r="B82" s="124"/>
      <c r="C82" s="84">
        <v>422</v>
      </c>
      <c r="D82" s="84" t="s">
        <v>211</v>
      </c>
      <c r="E82" s="86">
        <v>33076</v>
      </c>
      <c r="F82" s="86">
        <v>22500</v>
      </c>
      <c r="G82" s="86"/>
      <c r="H82" s="86">
        <v>22500</v>
      </c>
      <c r="I82" s="86">
        <v>10821</v>
      </c>
      <c r="J82" s="77">
        <f t="shared" si="0"/>
        <v>32.715564155278756</v>
      </c>
      <c r="K82" s="139">
        <f>I82/H82*100</f>
        <v>48.093333333333334</v>
      </c>
    </row>
    <row r="83" spans="1:11" ht="12.75">
      <c r="A83" s="126"/>
      <c r="B83" s="126"/>
      <c r="C83" s="84">
        <v>4221</v>
      </c>
      <c r="D83" s="84" t="s">
        <v>61</v>
      </c>
      <c r="E83" s="86">
        <v>33076</v>
      </c>
      <c r="F83" s="86"/>
      <c r="G83" s="86"/>
      <c r="H83" s="86"/>
      <c r="I83" s="86">
        <v>10821</v>
      </c>
      <c r="J83" s="77">
        <f t="shared" si="0"/>
        <v>32.715564155278756</v>
      </c>
      <c r="K83" s="139">
        <v>0</v>
      </c>
    </row>
    <row r="84" spans="1:11" ht="12.75">
      <c r="A84" s="126"/>
      <c r="B84" s="126"/>
      <c r="C84" s="84">
        <v>424</v>
      </c>
      <c r="D84" s="84" t="s">
        <v>212</v>
      </c>
      <c r="E84" s="86">
        <v>0</v>
      </c>
      <c r="F84" s="86">
        <v>10000</v>
      </c>
      <c r="G84" s="86"/>
      <c r="H84" s="86">
        <v>10000</v>
      </c>
      <c r="I84" s="86"/>
      <c r="J84" s="77">
        <v>0</v>
      </c>
      <c r="K84" s="139">
        <f>I84/H84*100</f>
        <v>0</v>
      </c>
    </row>
    <row r="85" spans="1:11" ht="12.75">
      <c r="A85" s="129"/>
      <c r="B85" s="129"/>
      <c r="C85" s="84">
        <v>4241</v>
      </c>
      <c r="D85" s="84" t="s">
        <v>62</v>
      </c>
      <c r="E85" s="86">
        <v>0</v>
      </c>
      <c r="F85" s="86"/>
      <c r="G85" s="86"/>
      <c r="H85" s="86"/>
      <c r="I85" s="86"/>
      <c r="J85" s="77">
        <v>0</v>
      </c>
      <c r="K85" s="139">
        <v>0</v>
      </c>
    </row>
    <row r="86" spans="1:11" s="268" customFormat="1" ht="12.75">
      <c r="A86" s="286"/>
      <c r="B86" s="293">
        <v>45</v>
      </c>
      <c r="C86" s="294"/>
      <c r="D86" s="295" t="s">
        <v>293</v>
      </c>
      <c r="E86" s="294"/>
      <c r="F86" s="294"/>
      <c r="G86" s="294"/>
      <c r="H86" s="294"/>
      <c r="I86" s="294">
        <v>138743</v>
      </c>
      <c r="J86" s="296"/>
      <c r="K86" s="296"/>
    </row>
    <row r="87" spans="1:11" s="268" customFormat="1" ht="12.75">
      <c r="A87" s="287"/>
      <c r="B87" s="262"/>
      <c r="C87" s="290">
        <v>451</v>
      </c>
      <c r="D87" s="292" t="s">
        <v>294</v>
      </c>
      <c r="E87" s="290"/>
      <c r="F87" s="290"/>
      <c r="G87" s="290"/>
      <c r="H87" s="290"/>
      <c r="I87" s="290">
        <v>138743</v>
      </c>
      <c r="J87" s="291"/>
      <c r="K87" s="291"/>
    </row>
    <row r="88" spans="1:11" s="268" customFormat="1" ht="12.75">
      <c r="A88" s="288"/>
      <c r="B88" s="288"/>
      <c r="C88" s="270">
        <v>4511</v>
      </c>
      <c r="D88" s="292" t="s">
        <v>294</v>
      </c>
      <c r="E88" s="290"/>
      <c r="F88" s="290"/>
      <c r="G88" s="290"/>
      <c r="H88" s="290"/>
      <c r="I88" s="265">
        <v>138743</v>
      </c>
      <c r="J88" s="291"/>
      <c r="K88" s="291"/>
    </row>
    <row r="89" spans="1:11" s="268" customFormat="1" ht="12.75">
      <c r="A89" s="286"/>
      <c r="B89" s="293">
        <v>54</v>
      </c>
      <c r="C89" s="294"/>
      <c r="D89" s="297" t="s">
        <v>313</v>
      </c>
      <c r="E89" s="294"/>
      <c r="F89" s="294">
        <v>720000</v>
      </c>
      <c r="G89" s="294"/>
      <c r="H89" s="294">
        <v>720000</v>
      </c>
      <c r="I89" s="294"/>
      <c r="J89" s="296"/>
      <c r="K89" s="296"/>
    </row>
    <row r="90" spans="1:11" ht="12.75">
      <c r="A90" s="289"/>
      <c r="B90" s="289"/>
      <c r="C90" s="15">
        <v>544</v>
      </c>
      <c r="D90" s="84" t="s">
        <v>314</v>
      </c>
      <c r="E90" s="15"/>
      <c r="F90" s="15">
        <v>720000</v>
      </c>
      <c r="G90" s="15"/>
      <c r="H90" s="15">
        <v>720000</v>
      </c>
      <c r="I90" s="15"/>
      <c r="J90" s="14"/>
      <c r="K90" s="14"/>
    </row>
    <row r="91" spans="1:11" ht="12.75">
      <c r="A91" s="13"/>
      <c r="B91" s="13"/>
      <c r="C91" s="15">
        <v>5443</v>
      </c>
      <c r="D91" s="84" t="s">
        <v>314</v>
      </c>
      <c r="E91" s="15"/>
      <c r="F91" s="15">
        <v>720000</v>
      </c>
      <c r="G91" s="15"/>
      <c r="H91" s="15">
        <v>720000</v>
      </c>
      <c r="I91" s="15"/>
      <c r="J91" s="14"/>
      <c r="K91" s="14"/>
    </row>
    <row r="111" ht="12.75">
      <c r="E111" s="321"/>
    </row>
    <row r="112" ht="12.75">
      <c r="E112" s="321">
        <v>6</v>
      </c>
    </row>
    <row r="115" spans="1:11" ht="12.75">
      <c r="A115" s="346"/>
      <c r="B115" s="346"/>
      <c r="C115" s="346"/>
      <c r="D115" s="346"/>
      <c r="E115" s="346"/>
      <c r="F115" s="346"/>
      <c r="G115" s="346"/>
      <c r="H115" s="346"/>
      <c r="I115" s="346"/>
      <c r="J115" s="346"/>
      <c r="K115" s="346"/>
    </row>
  </sheetData>
  <sheetProtection/>
  <mergeCells count="2">
    <mergeCell ref="D2:F2"/>
    <mergeCell ref="A115:K115"/>
  </mergeCells>
  <printOptions/>
  <pageMargins left="0.7480314960629921" right="0.7480314960629921" top="0.9055118110236221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5"/>
  <sheetViews>
    <sheetView zoomScalePageLayoutView="0" workbookViewId="0" topLeftCell="A319">
      <selection activeCell="A329" sqref="A329:J329"/>
    </sheetView>
  </sheetViews>
  <sheetFormatPr defaultColWidth="9.140625" defaultRowHeight="12.75"/>
  <cols>
    <col min="1" max="1" width="4.00390625" style="72" customWidth="1"/>
    <col min="2" max="2" width="4.421875" style="72" customWidth="1"/>
    <col min="3" max="4" width="4.8515625" style="72" customWidth="1"/>
    <col min="5" max="5" width="6.140625" style="72" customWidth="1"/>
    <col min="6" max="6" width="42.28125" style="72" customWidth="1"/>
    <col min="7" max="9" width="11.7109375" style="89" customWidth="1"/>
    <col min="10" max="10" width="10.140625" style="71" customWidth="1"/>
    <col min="11" max="16384" width="9.140625" style="72" customWidth="1"/>
  </cols>
  <sheetData>
    <row r="1" spans="1:10" ht="12.75">
      <c r="A1" s="374" t="s">
        <v>108</v>
      </c>
      <c r="B1" s="374"/>
      <c r="C1" s="374"/>
      <c r="D1" s="374"/>
      <c r="E1" s="374"/>
      <c r="F1" s="374"/>
      <c r="G1" s="374"/>
      <c r="H1" s="374"/>
      <c r="I1" s="374"/>
      <c r="J1" s="374"/>
    </row>
    <row r="3" spans="1:10" ht="12.75">
      <c r="A3" s="375" t="s">
        <v>248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9" ht="12.75">
      <c r="A4" s="71"/>
      <c r="B4" s="71"/>
      <c r="C4" s="90"/>
      <c r="D4" s="90"/>
      <c r="E4" s="90"/>
      <c r="F4" s="90" t="s">
        <v>249</v>
      </c>
      <c r="G4" s="90"/>
      <c r="H4" s="90"/>
      <c r="I4" s="90"/>
    </row>
    <row r="5" spans="1:9" ht="12.75">
      <c r="A5" s="71"/>
      <c r="B5" s="71"/>
      <c r="C5" s="90"/>
      <c r="D5" s="90"/>
      <c r="E5" s="90"/>
      <c r="F5" s="90"/>
      <c r="G5" s="90"/>
      <c r="H5" s="90"/>
      <c r="I5" s="90"/>
    </row>
    <row r="7" spans="1:10" ht="12.75">
      <c r="A7" s="376" t="s">
        <v>213</v>
      </c>
      <c r="B7" s="355"/>
      <c r="C7" s="355"/>
      <c r="D7" s="355"/>
      <c r="E7" s="355"/>
      <c r="F7" s="355"/>
      <c r="G7" s="355"/>
      <c r="H7" s="355"/>
      <c r="I7" s="355"/>
      <c r="J7" s="355"/>
    </row>
    <row r="8" spans="1:10" ht="12.75">
      <c r="A8" s="376" t="s">
        <v>281</v>
      </c>
      <c r="B8" s="376"/>
      <c r="C8" s="376"/>
      <c r="D8" s="376"/>
      <c r="E8" s="376"/>
      <c r="F8" s="376"/>
      <c r="G8" s="376"/>
      <c r="H8" s="376"/>
      <c r="I8" s="376"/>
      <c r="J8" s="376"/>
    </row>
    <row r="9" spans="1:10" ht="12.75">
      <c r="A9" s="183"/>
      <c r="B9" s="183"/>
      <c r="C9" s="183"/>
      <c r="D9" s="183"/>
      <c r="E9" s="183"/>
      <c r="F9" s="183"/>
      <c r="G9" s="183"/>
      <c r="H9" s="183"/>
      <c r="I9" s="183"/>
      <c r="J9" s="183"/>
    </row>
    <row r="10" spans="1:10" ht="13.5" thickBot="1">
      <c r="A10" s="87"/>
      <c r="B10" s="87"/>
      <c r="C10" s="87"/>
      <c r="D10" s="355"/>
      <c r="E10" s="355"/>
      <c r="F10" s="355"/>
      <c r="G10" s="88"/>
      <c r="H10" s="88"/>
      <c r="I10" s="88"/>
      <c r="J10" s="90"/>
    </row>
    <row r="11" spans="1:10" ht="13.5" thickTop="1">
      <c r="A11" s="100" t="s">
        <v>63</v>
      </c>
      <c r="B11" s="101" t="s">
        <v>64</v>
      </c>
      <c r="C11" s="101" t="s">
        <v>66</v>
      </c>
      <c r="D11" s="101" t="s">
        <v>68</v>
      </c>
      <c r="E11" s="101" t="s">
        <v>69</v>
      </c>
      <c r="F11" s="122" t="s">
        <v>71</v>
      </c>
      <c r="G11" s="119" t="s">
        <v>158</v>
      </c>
      <c r="H11" s="119" t="s">
        <v>245</v>
      </c>
      <c r="I11" s="119" t="s">
        <v>178</v>
      </c>
      <c r="J11" s="120" t="s">
        <v>2</v>
      </c>
    </row>
    <row r="12" spans="1:10" ht="12.75">
      <c r="A12" s="102" t="s">
        <v>19</v>
      </c>
      <c r="B12" s="103" t="s">
        <v>65</v>
      </c>
      <c r="C12" s="103" t="s">
        <v>67</v>
      </c>
      <c r="D12" s="76"/>
      <c r="E12" s="103" t="s">
        <v>70</v>
      </c>
      <c r="F12" s="73"/>
      <c r="G12" s="75">
        <v>15</v>
      </c>
      <c r="H12" s="75">
        <v>15</v>
      </c>
      <c r="I12" s="75">
        <v>15</v>
      </c>
      <c r="J12" s="121" t="s">
        <v>147</v>
      </c>
    </row>
    <row r="13" spans="1:10" ht="12.75">
      <c r="A13" s="104"/>
      <c r="B13" s="76"/>
      <c r="C13" s="76"/>
      <c r="D13" s="76"/>
      <c r="E13" s="76"/>
      <c r="F13" s="76"/>
      <c r="G13" s="77"/>
      <c r="H13" s="77"/>
      <c r="I13" s="77"/>
      <c r="J13" s="105"/>
    </row>
    <row r="14" spans="1:10" ht="12.75">
      <c r="A14" s="104">
        <v>1</v>
      </c>
      <c r="B14" s="76">
        <v>2</v>
      </c>
      <c r="C14" s="76">
        <v>3</v>
      </c>
      <c r="D14" s="76">
        <v>4</v>
      </c>
      <c r="E14" s="76">
        <v>6</v>
      </c>
      <c r="F14" s="76">
        <v>7</v>
      </c>
      <c r="G14" s="77">
        <v>8</v>
      </c>
      <c r="H14" s="77">
        <v>9</v>
      </c>
      <c r="I14" s="77">
        <v>10</v>
      </c>
      <c r="J14" s="105">
        <v>11</v>
      </c>
    </row>
    <row r="15" spans="1:10" ht="12.75">
      <c r="A15" s="111">
        <v>1</v>
      </c>
      <c r="B15" s="82"/>
      <c r="C15" s="82"/>
      <c r="D15" s="82"/>
      <c r="E15" s="82"/>
      <c r="F15" s="133" t="s">
        <v>72</v>
      </c>
      <c r="G15" s="190">
        <v>105000</v>
      </c>
      <c r="H15" s="190">
        <v>105000</v>
      </c>
      <c r="I15" s="190">
        <v>70125</v>
      </c>
      <c r="J15" s="112">
        <f>I15/H15*100</f>
        <v>66.78571428571428</v>
      </c>
    </row>
    <row r="16" spans="1:10" ht="12.75">
      <c r="A16" s="194">
        <v>1</v>
      </c>
      <c r="B16" s="133">
        <v>1</v>
      </c>
      <c r="C16" s="82"/>
      <c r="D16" s="82"/>
      <c r="E16" s="82"/>
      <c r="F16" s="133" t="s">
        <v>73</v>
      </c>
      <c r="G16" s="83">
        <v>105000</v>
      </c>
      <c r="H16" s="83">
        <v>105000</v>
      </c>
      <c r="I16" s="83">
        <v>70125</v>
      </c>
      <c r="J16" s="112">
        <f aca="true" t="shared" si="0" ref="J16:J36">I16/H16*100</f>
        <v>66.78571428571428</v>
      </c>
    </row>
    <row r="17" spans="1:10" ht="12.75">
      <c r="A17" s="194">
        <v>2</v>
      </c>
      <c r="B17" s="133"/>
      <c r="C17" s="133"/>
      <c r="D17" s="82"/>
      <c r="E17" s="82"/>
      <c r="F17" s="133" t="s">
        <v>76</v>
      </c>
      <c r="G17" s="190">
        <v>14810000</v>
      </c>
      <c r="H17" s="190">
        <v>14810000</v>
      </c>
      <c r="I17" s="190">
        <v>3086041</v>
      </c>
      <c r="J17" s="112">
        <f t="shared" si="0"/>
        <v>20.83754895340986</v>
      </c>
    </row>
    <row r="18" spans="1:10" ht="12.75">
      <c r="A18" s="194">
        <v>2</v>
      </c>
      <c r="B18" s="133">
        <v>1</v>
      </c>
      <c r="C18" s="82"/>
      <c r="D18" s="82"/>
      <c r="E18" s="82"/>
      <c r="F18" s="133" t="s">
        <v>77</v>
      </c>
      <c r="G18" s="83">
        <v>1872500</v>
      </c>
      <c r="H18" s="83">
        <v>1872500</v>
      </c>
      <c r="I18" s="83">
        <v>1112092</v>
      </c>
      <c r="J18" s="112">
        <f t="shared" si="0"/>
        <v>59.39076101468624</v>
      </c>
    </row>
    <row r="19" spans="1:10" ht="12.75">
      <c r="A19" s="194">
        <v>2</v>
      </c>
      <c r="B19" s="133">
        <v>2</v>
      </c>
      <c r="C19" s="133"/>
      <c r="D19" s="133"/>
      <c r="E19" s="133"/>
      <c r="F19" s="133" t="s">
        <v>118</v>
      </c>
      <c r="G19" s="83">
        <v>330000</v>
      </c>
      <c r="H19" s="83">
        <v>330000</v>
      </c>
      <c r="I19" s="83">
        <v>277016</v>
      </c>
      <c r="J19" s="112">
        <f t="shared" si="0"/>
        <v>83.94424242424242</v>
      </c>
    </row>
    <row r="20" spans="1:10" ht="12.75">
      <c r="A20" s="194">
        <v>2</v>
      </c>
      <c r="B20" s="133">
        <v>3</v>
      </c>
      <c r="C20" s="133">
        <v>1</v>
      </c>
      <c r="D20" s="82"/>
      <c r="E20" s="82"/>
      <c r="F20" s="133" t="s">
        <v>315</v>
      </c>
      <c r="G20" s="83">
        <v>650000</v>
      </c>
      <c r="H20" s="83">
        <v>650000</v>
      </c>
      <c r="I20" s="83">
        <v>691806</v>
      </c>
      <c r="J20" s="112">
        <f t="shared" si="0"/>
        <v>106.43169230769232</v>
      </c>
    </row>
    <row r="21" spans="1:10" ht="12.75">
      <c r="A21" s="194">
        <v>2</v>
      </c>
      <c r="B21" s="133">
        <v>3</v>
      </c>
      <c r="C21" s="133">
        <v>2</v>
      </c>
      <c r="D21" s="82"/>
      <c r="E21" s="82"/>
      <c r="F21" s="133" t="s">
        <v>305</v>
      </c>
      <c r="G21" s="83">
        <v>150000</v>
      </c>
      <c r="H21" s="83">
        <v>150000</v>
      </c>
      <c r="I21" s="83">
        <v>30562</v>
      </c>
      <c r="J21" s="112">
        <f t="shared" si="0"/>
        <v>20.374666666666666</v>
      </c>
    </row>
    <row r="22" spans="1:10" ht="12.75">
      <c r="A22" s="194">
        <v>2</v>
      </c>
      <c r="B22" s="133">
        <v>3</v>
      </c>
      <c r="C22" s="133">
        <v>3</v>
      </c>
      <c r="D22" s="82"/>
      <c r="E22" s="82"/>
      <c r="F22" s="133" t="s">
        <v>306</v>
      </c>
      <c r="G22" s="83">
        <v>435000</v>
      </c>
      <c r="H22" s="83">
        <v>435000</v>
      </c>
      <c r="I22" s="83">
        <v>454779</v>
      </c>
      <c r="J22" s="112">
        <f t="shared" si="0"/>
        <v>104.54689655172413</v>
      </c>
    </row>
    <row r="23" spans="1:10" ht="12.75">
      <c r="A23" s="194">
        <v>2</v>
      </c>
      <c r="B23" s="133">
        <v>3</v>
      </c>
      <c r="C23" s="133">
        <v>4</v>
      </c>
      <c r="D23" s="82"/>
      <c r="E23" s="82"/>
      <c r="F23" s="133" t="s">
        <v>85</v>
      </c>
      <c r="G23" s="83">
        <v>77500</v>
      </c>
      <c r="H23" s="83">
        <v>77500</v>
      </c>
      <c r="I23" s="83">
        <v>40836</v>
      </c>
      <c r="J23" s="112">
        <f t="shared" si="0"/>
        <v>52.6916129032258</v>
      </c>
    </row>
    <row r="24" spans="1:10" ht="12.75">
      <c r="A24" s="194">
        <v>2</v>
      </c>
      <c r="B24" s="133">
        <v>3</v>
      </c>
      <c r="C24" s="133">
        <v>5</v>
      </c>
      <c r="D24" s="82"/>
      <c r="E24" s="82"/>
      <c r="F24" s="133" t="s">
        <v>307</v>
      </c>
      <c r="G24" s="83">
        <v>220000</v>
      </c>
      <c r="H24" s="83">
        <v>220000</v>
      </c>
      <c r="I24" s="83">
        <v>120523</v>
      </c>
      <c r="J24" s="112">
        <f t="shared" si="0"/>
        <v>54.783181818181816</v>
      </c>
    </row>
    <row r="25" spans="1:10" ht="12.75">
      <c r="A25" s="194">
        <v>2</v>
      </c>
      <c r="B25" s="133">
        <v>4</v>
      </c>
      <c r="C25" s="133">
        <v>1</v>
      </c>
      <c r="D25" s="82"/>
      <c r="E25" s="82"/>
      <c r="F25" s="133" t="s">
        <v>316</v>
      </c>
      <c r="G25" s="83">
        <v>405000</v>
      </c>
      <c r="H25" s="83">
        <v>405000</v>
      </c>
      <c r="I25" s="83">
        <v>101680</v>
      </c>
      <c r="J25" s="112">
        <f t="shared" si="0"/>
        <v>25.106172839506176</v>
      </c>
    </row>
    <row r="26" spans="1:10" ht="12.75">
      <c r="A26" s="194">
        <v>2</v>
      </c>
      <c r="B26" s="133">
        <v>4</v>
      </c>
      <c r="C26" s="133">
        <v>2</v>
      </c>
      <c r="D26" s="82"/>
      <c r="E26" s="82"/>
      <c r="F26" s="133" t="s">
        <v>308</v>
      </c>
      <c r="G26" s="83">
        <v>170000</v>
      </c>
      <c r="H26" s="83">
        <v>170000</v>
      </c>
      <c r="I26" s="83">
        <v>93118</v>
      </c>
      <c r="J26" s="112">
        <f t="shared" si="0"/>
        <v>54.77529411764706</v>
      </c>
    </row>
    <row r="27" spans="1:10" ht="12.75">
      <c r="A27" s="194">
        <v>2</v>
      </c>
      <c r="B27" s="133">
        <v>4</v>
      </c>
      <c r="C27" s="133">
        <v>3</v>
      </c>
      <c r="D27" s="82"/>
      <c r="E27" s="82"/>
      <c r="F27" s="133" t="s">
        <v>309</v>
      </c>
      <c r="G27" s="83">
        <v>3480000</v>
      </c>
      <c r="H27" s="83">
        <v>3480000</v>
      </c>
      <c r="I27" s="83">
        <v>23750</v>
      </c>
      <c r="J27" s="112">
        <f t="shared" si="0"/>
        <v>0.6824712643678161</v>
      </c>
    </row>
    <row r="28" spans="1:10" ht="12.75">
      <c r="A28" s="194">
        <v>2</v>
      </c>
      <c r="B28" s="133">
        <v>4</v>
      </c>
      <c r="C28" s="133">
        <v>4</v>
      </c>
      <c r="D28" s="82"/>
      <c r="E28" s="82"/>
      <c r="F28" s="133" t="s">
        <v>310</v>
      </c>
      <c r="G28" s="83">
        <v>7020000</v>
      </c>
      <c r="H28" s="83">
        <v>7020000</v>
      </c>
      <c r="I28" s="83">
        <v>139879</v>
      </c>
      <c r="J28" s="112">
        <f t="shared" si="0"/>
        <v>1.9925783475783474</v>
      </c>
    </row>
    <row r="29" spans="1:10" ht="13.5" customHeight="1">
      <c r="A29" s="194">
        <v>3</v>
      </c>
      <c r="B29" s="133"/>
      <c r="C29" s="133"/>
      <c r="D29" s="133"/>
      <c r="E29" s="133"/>
      <c r="F29" s="133" t="s">
        <v>114</v>
      </c>
      <c r="G29" s="190">
        <v>555500</v>
      </c>
      <c r="H29" s="190">
        <v>555500</v>
      </c>
      <c r="I29" s="190">
        <v>428075</v>
      </c>
      <c r="J29" s="112">
        <f t="shared" si="0"/>
        <v>77.06120612061206</v>
      </c>
    </row>
    <row r="30" spans="1:10" ht="12.75">
      <c r="A30" s="194">
        <v>3</v>
      </c>
      <c r="B30" s="133">
        <v>1</v>
      </c>
      <c r="C30" s="133">
        <v>1</v>
      </c>
      <c r="D30" s="133"/>
      <c r="E30" s="133"/>
      <c r="F30" s="133" t="s">
        <v>120</v>
      </c>
      <c r="G30" s="83">
        <v>280500</v>
      </c>
      <c r="H30" s="83">
        <v>280500</v>
      </c>
      <c r="I30" s="83">
        <v>230716</v>
      </c>
      <c r="J30" s="112">
        <f t="shared" si="0"/>
        <v>82.25169340463458</v>
      </c>
    </row>
    <row r="31" spans="1:10" ht="12.75">
      <c r="A31" s="194">
        <v>3</v>
      </c>
      <c r="B31" s="133">
        <v>2</v>
      </c>
      <c r="C31" s="133">
        <v>1</v>
      </c>
      <c r="D31" s="133"/>
      <c r="E31" s="133"/>
      <c r="F31" s="133" t="s">
        <v>100</v>
      </c>
      <c r="G31" s="83">
        <v>135000</v>
      </c>
      <c r="H31" s="83">
        <v>135000</v>
      </c>
      <c r="I31" s="83">
        <v>135000</v>
      </c>
      <c r="J31" s="112">
        <f t="shared" si="0"/>
        <v>100</v>
      </c>
    </row>
    <row r="32" spans="1:10" ht="12.75">
      <c r="A32" s="194">
        <v>3</v>
      </c>
      <c r="B32" s="133">
        <v>3</v>
      </c>
      <c r="C32" s="133">
        <v>1</v>
      </c>
      <c r="D32" s="133"/>
      <c r="E32" s="133"/>
      <c r="F32" s="133" t="s">
        <v>102</v>
      </c>
      <c r="G32" s="83">
        <v>140000</v>
      </c>
      <c r="H32" s="83">
        <v>140000</v>
      </c>
      <c r="I32" s="83">
        <v>62359</v>
      </c>
      <c r="J32" s="112">
        <f t="shared" si="0"/>
        <v>44.542142857142856</v>
      </c>
    </row>
    <row r="33" spans="1:10" ht="12.75">
      <c r="A33" s="194">
        <v>4</v>
      </c>
      <c r="B33" s="133"/>
      <c r="C33" s="133"/>
      <c r="D33" s="133"/>
      <c r="E33" s="133"/>
      <c r="F33" s="133" t="s">
        <v>311</v>
      </c>
      <c r="G33" s="190">
        <v>832000</v>
      </c>
      <c r="H33" s="190">
        <v>832000</v>
      </c>
      <c r="I33" s="190">
        <v>658799</v>
      </c>
      <c r="J33" s="112">
        <f t="shared" si="0"/>
        <v>79.18257211538462</v>
      </c>
    </row>
    <row r="34" spans="1:10" ht="12.75">
      <c r="A34" s="194">
        <v>4</v>
      </c>
      <c r="B34" s="133">
        <v>1</v>
      </c>
      <c r="C34" s="133"/>
      <c r="D34" s="133"/>
      <c r="E34" s="133"/>
      <c r="F34" s="133" t="s">
        <v>299</v>
      </c>
      <c r="G34" s="83">
        <v>32500</v>
      </c>
      <c r="H34" s="83">
        <v>32500</v>
      </c>
      <c r="I34" s="83">
        <v>27440</v>
      </c>
      <c r="J34" s="112">
        <f t="shared" si="0"/>
        <v>84.43076923076923</v>
      </c>
    </row>
    <row r="35" spans="1:10" ht="12.75">
      <c r="A35" s="194">
        <v>4</v>
      </c>
      <c r="B35" s="133">
        <v>2</v>
      </c>
      <c r="C35" s="133"/>
      <c r="D35" s="133"/>
      <c r="E35" s="133"/>
      <c r="F35" s="133" t="s">
        <v>116</v>
      </c>
      <c r="G35" s="83">
        <v>787000</v>
      </c>
      <c r="H35" s="83">
        <v>787000</v>
      </c>
      <c r="I35" s="83">
        <v>625109</v>
      </c>
      <c r="J35" s="112">
        <f t="shared" si="0"/>
        <v>79.42935196950445</v>
      </c>
    </row>
    <row r="36" spans="1:10" ht="12.75">
      <c r="A36" s="133">
        <v>4</v>
      </c>
      <c r="B36" s="133">
        <v>2</v>
      </c>
      <c r="C36" s="133">
        <v>3</v>
      </c>
      <c r="D36" s="133"/>
      <c r="E36" s="133"/>
      <c r="F36" s="133" t="s">
        <v>312</v>
      </c>
      <c r="G36" s="83">
        <v>12500</v>
      </c>
      <c r="H36" s="83">
        <v>12500</v>
      </c>
      <c r="I36" s="83">
        <v>6250</v>
      </c>
      <c r="J36" s="134">
        <f t="shared" si="0"/>
        <v>50</v>
      </c>
    </row>
    <row r="37" spans="1:10" s="316" customFormat="1" ht="12.75">
      <c r="A37" s="313"/>
      <c r="B37" s="313"/>
      <c r="C37" s="313"/>
      <c r="D37" s="313"/>
      <c r="E37" s="313"/>
      <c r="F37" s="313"/>
      <c r="G37" s="314"/>
      <c r="H37" s="314"/>
      <c r="I37" s="314"/>
      <c r="J37" s="315"/>
    </row>
    <row r="38" spans="1:10" ht="13.5" customHeight="1">
      <c r="A38" s="191"/>
      <c r="B38" s="191"/>
      <c r="C38" s="191"/>
      <c r="D38" s="191"/>
      <c r="E38" s="191"/>
      <c r="F38" s="191"/>
      <c r="G38" s="192"/>
      <c r="H38" s="192"/>
      <c r="I38" s="192"/>
      <c r="J38" s="193"/>
    </row>
    <row r="39" spans="1:10" ht="13.5" customHeight="1">
      <c r="A39" s="191"/>
      <c r="B39" s="191"/>
      <c r="C39" s="191"/>
      <c r="D39" s="191"/>
      <c r="E39" s="191"/>
      <c r="F39" s="191"/>
      <c r="G39" s="192"/>
      <c r="H39" s="192"/>
      <c r="I39" s="192"/>
      <c r="J39" s="193"/>
    </row>
    <row r="40" spans="1:10" ht="13.5" customHeight="1">
      <c r="A40" s="191"/>
      <c r="B40" s="191"/>
      <c r="C40" s="191"/>
      <c r="D40" s="191"/>
      <c r="E40" s="191"/>
      <c r="F40" s="191"/>
      <c r="G40" s="192"/>
      <c r="H40" s="192"/>
      <c r="I40" s="192"/>
      <c r="J40" s="193"/>
    </row>
    <row r="41" spans="1:13" ht="12.75">
      <c r="A41" s="183"/>
      <c r="B41" s="183"/>
      <c r="C41" s="183"/>
      <c r="D41" s="372"/>
      <c r="E41" s="373"/>
      <c r="F41" s="373"/>
      <c r="G41" s="373"/>
      <c r="H41" s="373"/>
      <c r="I41" s="373"/>
      <c r="J41" s="373"/>
      <c r="K41" s="373"/>
      <c r="L41" s="373"/>
      <c r="M41" s="373"/>
    </row>
    <row r="42" spans="1:16" ht="12.75">
      <c r="A42" s="183"/>
      <c r="B42" s="183"/>
      <c r="C42" s="183"/>
      <c r="D42" s="183"/>
      <c r="E42" s="183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</row>
    <row r="43" spans="1:16" ht="12.75">
      <c r="A43" s="183"/>
      <c r="B43" s="183"/>
      <c r="C43" s="183"/>
      <c r="D43" s="183"/>
      <c r="E43" s="183"/>
      <c r="F43" s="242"/>
      <c r="G43" s="243"/>
      <c r="H43" s="243"/>
      <c r="I43" s="243"/>
      <c r="J43" s="243"/>
      <c r="K43" s="243"/>
      <c r="L43" s="243"/>
      <c r="M43" s="243"/>
      <c r="N43" s="243"/>
      <c r="O43" s="243"/>
      <c r="P43" s="243"/>
    </row>
    <row r="44" spans="1:10" ht="12.75">
      <c r="A44" s="183"/>
      <c r="B44" s="183"/>
      <c r="C44" s="183"/>
      <c r="D44" s="183"/>
      <c r="E44" s="183"/>
      <c r="F44" s="183"/>
      <c r="G44" s="183"/>
      <c r="H44" s="183"/>
      <c r="I44" s="183"/>
      <c r="J44" s="183"/>
    </row>
    <row r="45" spans="1:12" ht="12.75">
      <c r="A45" s="183"/>
      <c r="B45" s="183"/>
      <c r="C45" s="183"/>
      <c r="D45" s="183"/>
      <c r="E45" s="183"/>
      <c r="F45" s="94"/>
      <c r="G45" s="183"/>
      <c r="H45" s="183"/>
      <c r="I45" s="183"/>
      <c r="J45" s="183"/>
      <c r="L45" s="72">
        <v>7</v>
      </c>
    </row>
    <row r="46" spans="1:10" ht="12.75">
      <c r="A46" s="183"/>
      <c r="B46" s="183"/>
      <c r="C46" s="183"/>
      <c r="D46" s="183"/>
      <c r="E46" s="183"/>
      <c r="F46" s="94"/>
      <c r="G46" s="183"/>
      <c r="H46" s="183"/>
      <c r="I46" s="183"/>
      <c r="J46" s="183"/>
    </row>
    <row r="47" spans="1:10" ht="12.75">
      <c r="A47" s="183"/>
      <c r="B47" s="183"/>
      <c r="C47" s="183"/>
      <c r="D47" s="183"/>
      <c r="E47" s="183"/>
      <c r="F47" s="94"/>
      <c r="G47" s="183"/>
      <c r="H47" s="183"/>
      <c r="I47" s="183"/>
      <c r="J47" s="183"/>
    </row>
    <row r="48" spans="1:11" ht="12.75">
      <c r="A48" s="183"/>
      <c r="B48" s="376" t="s">
        <v>261</v>
      </c>
      <c r="C48" s="376"/>
      <c r="D48" s="376"/>
      <c r="E48" s="376"/>
      <c r="F48" s="376"/>
      <c r="G48" s="376"/>
      <c r="H48" s="376"/>
      <c r="I48" s="376"/>
      <c r="J48" s="376"/>
      <c r="K48" s="376"/>
    </row>
    <row r="49" spans="1:11" ht="12.75">
      <c r="A49" s="183"/>
      <c r="B49" s="376" t="s">
        <v>282</v>
      </c>
      <c r="C49" s="376"/>
      <c r="D49" s="376"/>
      <c r="E49" s="376"/>
      <c r="F49" s="376"/>
      <c r="G49" s="376"/>
      <c r="H49" s="376"/>
      <c r="I49" s="376"/>
      <c r="J49" s="376"/>
      <c r="K49" s="376"/>
    </row>
    <row r="50" spans="1:11" ht="12.75">
      <c r="A50" s="183"/>
      <c r="B50" s="376"/>
      <c r="C50" s="376"/>
      <c r="D50" s="376"/>
      <c r="E50" s="376"/>
      <c r="F50" s="376"/>
      <c r="G50" s="376"/>
      <c r="H50" s="376"/>
      <c r="I50" s="376"/>
      <c r="J50" s="376"/>
      <c r="K50" s="376"/>
    </row>
    <row r="51" spans="1:10" ht="12.75">
      <c r="A51" s="183"/>
      <c r="B51" s="183"/>
      <c r="C51" s="183"/>
      <c r="D51" s="183"/>
      <c r="E51" s="183"/>
      <c r="F51" s="94"/>
      <c r="G51" s="183"/>
      <c r="H51" s="183"/>
      <c r="I51" s="183"/>
      <c r="J51" s="183"/>
    </row>
    <row r="52" spans="1:10" ht="13.5" thickBot="1">
      <c r="A52" s="87"/>
      <c r="B52" s="87"/>
      <c r="C52" s="87"/>
      <c r="D52" s="355"/>
      <c r="E52" s="355"/>
      <c r="F52" s="355"/>
      <c r="G52" s="88"/>
      <c r="H52" s="88"/>
      <c r="I52" s="88"/>
      <c r="J52" s="90"/>
    </row>
    <row r="53" spans="1:10" ht="13.5" thickTop="1">
      <c r="A53" s="100" t="s">
        <v>63</v>
      </c>
      <c r="B53" s="101" t="s">
        <v>64</v>
      </c>
      <c r="C53" s="101" t="s">
        <v>66</v>
      </c>
      <c r="D53" s="101" t="s">
        <v>68</v>
      </c>
      <c r="E53" s="101" t="s">
        <v>69</v>
      </c>
      <c r="F53" s="122" t="s">
        <v>71</v>
      </c>
      <c r="G53" s="119" t="s">
        <v>158</v>
      </c>
      <c r="H53" s="119" t="s">
        <v>161</v>
      </c>
      <c r="I53" s="119" t="s">
        <v>157</v>
      </c>
      <c r="J53" s="120" t="s">
        <v>2</v>
      </c>
    </row>
    <row r="54" spans="1:10" ht="12.75">
      <c r="A54" s="102" t="s">
        <v>19</v>
      </c>
      <c r="B54" s="103" t="s">
        <v>65</v>
      </c>
      <c r="C54" s="103" t="s">
        <v>67</v>
      </c>
      <c r="D54" s="76" t="s">
        <v>104</v>
      </c>
      <c r="E54" s="103" t="s">
        <v>70</v>
      </c>
      <c r="F54" s="73"/>
      <c r="G54" s="75">
        <v>2015</v>
      </c>
      <c r="H54" s="75">
        <v>2015</v>
      </c>
      <c r="I54" s="75">
        <v>2015</v>
      </c>
      <c r="J54" s="121" t="s">
        <v>147</v>
      </c>
    </row>
    <row r="55" spans="1:10" ht="12.75">
      <c r="A55" s="104"/>
      <c r="B55" s="76"/>
      <c r="C55" s="76"/>
      <c r="D55" s="76"/>
      <c r="E55" s="76"/>
      <c r="F55" s="76"/>
      <c r="G55" s="77"/>
      <c r="H55" s="77"/>
      <c r="I55" s="77"/>
      <c r="J55" s="105"/>
    </row>
    <row r="56" spans="1:10" ht="12.75">
      <c r="A56" s="104">
        <v>1</v>
      </c>
      <c r="B56" s="76">
        <v>2</v>
      </c>
      <c r="C56" s="76">
        <v>3</v>
      </c>
      <c r="D56" s="76">
        <v>4</v>
      </c>
      <c r="E56" s="76">
        <v>6</v>
      </c>
      <c r="F56" s="76">
        <v>7</v>
      </c>
      <c r="G56" s="77">
        <v>8</v>
      </c>
      <c r="H56" s="77">
        <v>9</v>
      </c>
      <c r="I56" s="77">
        <v>10</v>
      </c>
      <c r="J56" s="105">
        <v>11</v>
      </c>
    </row>
    <row r="57" spans="1:10" ht="12.75">
      <c r="A57" s="106">
        <v>1</v>
      </c>
      <c r="B57" s="96"/>
      <c r="C57" s="96"/>
      <c r="D57" s="96"/>
      <c r="E57" s="96"/>
      <c r="F57" s="97" t="s">
        <v>72</v>
      </c>
      <c r="G57" s="98">
        <v>105000</v>
      </c>
      <c r="H57" s="98">
        <v>105000</v>
      </c>
      <c r="I57" s="98">
        <v>70125</v>
      </c>
      <c r="J57" s="115">
        <f>I57/H57*100</f>
        <v>66.78571428571428</v>
      </c>
    </row>
    <row r="58" spans="1:10" ht="12.75">
      <c r="A58" s="108">
        <v>1</v>
      </c>
      <c r="B58" s="97">
        <v>1</v>
      </c>
      <c r="C58" s="96"/>
      <c r="D58" s="96"/>
      <c r="E58" s="96"/>
      <c r="F58" s="97" t="s">
        <v>73</v>
      </c>
      <c r="G58" s="99"/>
      <c r="H58" s="99"/>
      <c r="I58" s="99"/>
      <c r="J58" s="107"/>
    </row>
    <row r="59" spans="1:10" ht="12.75">
      <c r="A59" s="363" t="s">
        <v>320</v>
      </c>
      <c r="B59" s="364"/>
      <c r="C59" s="365"/>
      <c r="D59" s="84">
        <v>1</v>
      </c>
      <c r="E59" s="84">
        <v>32</v>
      </c>
      <c r="F59" s="84" t="s">
        <v>75</v>
      </c>
      <c r="G59" s="85">
        <v>105000</v>
      </c>
      <c r="H59" s="85">
        <v>105000</v>
      </c>
      <c r="I59" s="85">
        <v>70125</v>
      </c>
      <c r="J59" s="165">
        <f>I59/H59*100</f>
        <v>66.78571428571428</v>
      </c>
    </row>
    <row r="60" spans="1:10" ht="12.75">
      <c r="A60" s="113"/>
      <c r="B60" s="84"/>
      <c r="C60" s="84"/>
      <c r="D60" s="84"/>
      <c r="E60" s="84">
        <v>329</v>
      </c>
      <c r="F60" s="84" t="s">
        <v>74</v>
      </c>
      <c r="G60" s="85">
        <v>105000</v>
      </c>
      <c r="H60" s="85">
        <v>105000</v>
      </c>
      <c r="I60" s="85">
        <v>70125</v>
      </c>
      <c r="J60" s="165">
        <f>I60/H60*100</f>
        <v>66.78571428571428</v>
      </c>
    </row>
    <row r="61" spans="1:10" ht="12.75">
      <c r="A61" s="113"/>
      <c r="B61" s="84"/>
      <c r="C61" s="84"/>
      <c r="D61" s="84"/>
      <c r="E61" s="84">
        <v>3291</v>
      </c>
      <c r="F61" s="84" t="s">
        <v>225</v>
      </c>
      <c r="G61" s="85"/>
      <c r="H61" s="85"/>
      <c r="I61" s="85">
        <v>46600</v>
      </c>
      <c r="J61" s="165">
        <v>0</v>
      </c>
    </row>
    <row r="62" spans="1:10" ht="12.75">
      <c r="A62" s="113"/>
      <c r="B62" s="84"/>
      <c r="C62" s="84"/>
      <c r="D62" s="84"/>
      <c r="E62" s="84">
        <v>3291</v>
      </c>
      <c r="F62" s="84" t="s">
        <v>295</v>
      </c>
      <c r="G62" s="85"/>
      <c r="H62" s="85"/>
      <c r="I62" s="85">
        <v>8000</v>
      </c>
      <c r="J62" s="165">
        <v>0</v>
      </c>
    </row>
    <row r="63" spans="1:10" ht="12.75">
      <c r="A63" s="113"/>
      <c r="B63" s="84"/>
      <c r="C63" s="84"/>
      <c r="D63" s="84"/>
      <c r="E63" s="84">
        <v>3299</v>
      </c>
      <c r="F63" s="84" t="s">
        <v>226</v>
      </c>
      <c r="G63" s="85"/>
      <c r="H63" s="85"/>
      <c r="I63" s="85">
        <v>15525</v>
      </c>
      <c r="J63" s="165">
        <v>0</v>
      </c>
    </row>
    <row r="64" spans="1:10" ht="12.75">
      <c r="A64" s="113"/>
      <c r="B64" s="84"/>
      <c r="C64" s="84"/>
      <c r="D64" s="84"/>
      <c r="E64" s="84"/>
      <c r="F64" s="84"/>
      <c r="G64" s="85"/>
      <c r="H64" s="85"/>
      <c r="I64" s="85"/>
      <c r="J64" s="114"/>
    </row>
    <row r="65" spans="1:10" ht="12.75">
      <c r="A65" s="108">
        <v>2</v>
      </c>
      <c r="B65" s="97"/>
      <c r="C65" s="97"/>
      <c r="D65" s="96"/>
      <c r="E65" s="96"/>
      <c r="F65" s="97" t="s">
        <v>76</v>
      </c>
      <c r="G65" s="98">
        <v>14810000</v>
      </c>
      <c r="H65" s="98">
        <v>14810000</v>
      </c>
      <c r="I65" s="98">
        <v>3086041</v>
      </c>
      <c r="J65" s="115">
        <f>I65/H65*100</f>
        <v>20.83754895340986</v>
      </c>
    </row>
    <row r="66" spans="1:10" ht="12.75">
      <c r="A66" s="108">
        <v>2</v>
      </c>
      <c r="B66" s="97">
        <v>1</v>
      </c>
      <c r="C66" s="96"/>
      <c r="D66" s="96"/>
      <c r="E66" s="96"/>
      <c r="F66" s="97" t="s">
        <v>77</v>
      </c>
      <c r="G66" s="99">
        <v>1872500</v>
      </c>
      <c r="H66" s="99">
        <v>1872500</v>
      </c>
      <c r="I66" s="99">
        <v>1112092</v>
      </c>
      <c r="J66" s="115">
        <f>I66/H66*100</f>
        <v>59.39076101468624</v>
      </c>
    </row>
    <row r="67" spans="1:10" ht="12.75">
      <c r="A67" s="363" t="s">
        <v>320</v>
      </c>
      <c r="B67" s="364"/>
      <c r="C67" s="365"/>
      <c r="D67" s="84"/>
      <c r="E67" s="84">
        <v>31</v>
      </c>
      <c r="F67" s="84" t="s">
        <v>78</v>
      </c>
      <c r="G67" s="85">
        <v>660000</v>
      </c>
      <c r="H67" s="85">
        <v>660000</v>
      </c>
      <c r="I67" s="85">
        <v>614036</v>
      </c>
      <c r="J67" s="114">
        <f>I67/H67*100</f>
        <v>93.03575757575757</v>
      </c>
    </row>
    <row r="68" spans="1:10" ht="12.75">
      <c r="A68" s="113"/>
      <c r="B68" s="84"/>
      <c r="C68" s="84"/>
      <c r="D68" s="84"/>
      <c r="E68" s="84">
        <v>311</v>
      </c>
      <c r="F68" s="84" t="s">
        <v>42</v>
      </c>
      <c r="G68" s="85">
        <v>540000</v>
      </c>
      <c r="H68" s="85">
        <v>540000</v>
      </c>
      <c r="I68" s="85">
        <v>524222</v>
      </c>
      <c r="J68" s="114">
        <f>I68/H68*100</f>
        <v>97.07814814814814</v>
      </c>
    </row>
    <row r="69" spans="1:10" ht="12.75">
      <c r="A69" s="113"/>
      <c r="B69" s="84"/>
      <c r="C69" s="84"/>
      <c r="D69" s="84"/>
      <c r="E69" s="84">
        <v>3111</v>
      </c>
      <c r="F69" s="84" t="s">
        <v>180</v>
      </c>
      <c r="G69" s="85"/>
      <c r="H69" s="85"/>
      <c r="I69" s="85">
        <v>524222</v>
      </c>
      <c r="J69" s="114"/>
    </row>
    <row r="70" spans="1:10" ht="12.75">
      <c r="A70" s="113"/>
      <c r="B70" s="84"/>
      <c r="C70" s="84"/>
      <c r="D70" s="84"/>
      <c r="E70" s="84">
        <v>312</v>
      </c>
      <c r="F70" s="84" t="s">
        <v>43</v>
      </c>
      <c r="G70" s="85">
        <v>30000</v>
      </c>
      <c r="H70" s="85">
        <v>30000</v>
      </c>
      <c r="I70" s="85">
        <v>0</v>
      </c>
      <c r="J70" s="114">
        <f>I70/H70*100</f>
        <v>0</v>
      </c>
    </row>
    <row r="71" spans="1:10" ht="12.75">
      <c r="A71" s="113"/>
      <c r="B71" s="84"/>
      <c r="C71" s="84"/>
      <c r="D71" s="84"/>
      <c r="E71" s="84">
        <v>3121</v>
      </c>
      <c r="F71" s="84" t="s">
        <v>43</v>
      </c>
      <c r="G71" s="85"/>
      <c r="H71" s="85"/>
      <c r="I71" s="85">
        <v>0</v>
      </c>
      <c r="J71" s="114"/>
    </row>
    <row r="72" spans="1:10" ht="12.75">
      <c r="A72" s="113"/>
      <c r="B72" s="84"/>
      <c r="C72" s="84"/>
      <c r="D72" s="84"/>
      <c r="E72" s="84">
        <v>313</v>
      </c>
      <c r="F72" s="84" t="s">
        <v>79</v>
      </c>
      <c r="G72" s="85">
        <v>90000</v>
      </c>
      <c r="H72" s="85">
        <v>90000</v>
      </c>
      <c r="I72" s="85">
        <v>89814</v>
      </c>
      <c r="J72" s="114">
        <f>I72/H72*100</f>
        <v>99.79333333333334</v>
      </c>
    </row>
    <row r="73" spans="1:10" ht="12.75">
      <c r="A73" s="113"/>
      <c r="B73" s="84"/>
      <c r="C73" s="84"/>
      <c r="D73" s="84"/>
      <c r="E73" s="84">
        <v>3132</v>
      </c>
      <c r="F73" s="84" t="s">
        <v>214</v>
      </c>
      <c r="G73" s="85"/>
      <c r="H73" s="85"/>
      <c r="I73" s="85">
        <v>80937</v>
      </c>
      <c r="J73" s="114"/>
    </row>
    <row r="74" spans="1:10" ht="12.75">
      <c r="A74" s="113"/>
      <c r="B74" s="84"/>
      <c r="C74" s="84"/>
      <c r="D74" s="84"/>
      <c r="E74" s="84">
        <v>3133</v>
      </c>
      <c r="F74" s="84" t="s">
        <v>182</v>
      </c>
      <c r="G74" s="85"/>
      <c r="H74" s="85"/>
      <c r="I74" s="85">
        <v>8877</v>
      </c>
      <c r="J74" s="114"/>
    </row>
    <row r="75" spans="1:10" ht="12.75">
      <c r="A75" s="113"/>
      <c r="B75" s="84"/>
      <c r="C75" s="84"/>
      <c r="D75" s="84"/>
      <c r="E75" s="84">
        <v>32</v>
      </c>
      <c r="F75" s="84" t="s">
        <v>75</v>
      </c>
      <c r="G75" s="85">
        <v>430000</v>
      </c>
      <c r="H75" s="85">
        <v>430000</v>
      </c>
      <c r="I75" s="85">
        <v>463699</v>
      </c>
      <c r="J75" s="114">
        <f>I75/H75*100</f>
        <v>107.83697674418605</v>
      </c>
    </row>
    <row r="76" spans="1:10" ht="12.75">
      <c r="A76" s="113"/>
      <c r="B76" s="84"/>
      <c r="C76" s="84"/>
      <c r="D76" s="84"/>
      <c r="E76" s="84">
        <v>321</v>
      </c>
      <c r="F76" s="84" t="s">
        <v>80</v>
      </c>
      <c r="G76" s="85">
        <v>50000</v>
      </c>
      <c r="H76" s="85">
        <v>50000</v>
      </c>
      <c r="I76" s="85">
        <v>51022</v>
      </c>
      <c r="J76" s="114">
        <f>I76/H76*100</f>
        <v>102.044</v>
      </c>
    </row>
    <row r="77" spans="1:10" ht="12.75">
      <c r="A77" s="113"/>
      <c r="B77" s="84"/>
      <c r="C77" s="84"/>
      <c r="D77" s="84"/>
      <c r="E77" s="84">
        <v>3211</v>
      </c>
      <c r="F77" s="84" t="s">
        <v>215</v>
      </c>
      <c r="G77" s="85"/>
      <c r="H77" s="85"/>
      <c r="I77" s="85">
        <v>7485</v>
      </c>
      <c r="J77" s="114"/>
    </row>
    <row r="78" spans="1:10" ht="12.75">
      <c r="A78" s="113"/>
      <c r="B78" s="84"/>
      <c r="C78" s="84"/>
      <c r="D78" s="84"/>
      <c r="E78" s="84">
        <v>3212</v>
      </c>
      <c r="F78" s="84" t="s">
        <v>216</v>
      </c>
      <c r="G78" s="85"/>
      <c r="H78" s="85"/>
      <c r="I78" s="85">
        <v>29924</v>
      </c>
      <c r="J78" s="114"/>
    </row>
    <row r="79" spans="1:10" ht="12.75">
      <c r="A79" s="113"/>
      <c r="B79" s="84"/>
      <c r="C79" s="84"/>
      <c r="D79" s="84"/>
      <c r="E79" s="84">
        <v>3213</v>
      </c>
      <c r="F79" s="84" t="s">
        <v>217</v>
      </c>
      <c r="G79" s="85"/>
      <c r="H79" s="85"/>
      <c r="I79" s="85">
        <v>13613</v>
      </c>
      <c r="J79" s="114"/>
    </row>
    <row r="80" spans="1:12" ht="12.75">
      <c r="A80" s="113"/>
      <c r="B80" s="84"/>
      <c r="C80" s="84"/>
      <c r="D80" s="84"/>
      <c r="E80" s="84">
        <v>322</v>
      </c>
      <c r="F80" s="84" t="s">
        <v>47</v>
      </c>
      <c r="G80" s="85">
        <v>90000</v>
      </c>
      <c r="H80" s="85">
        <v>90000</v>
      </c>
      <c r="I80" s="85">
        <v>51812</v>
      </c>
      <c r="J80" s="114">
        <f>I80/H80*100</f>
        <v>57.56888888888889</v>
      </c>
      <c r="L80" s="241"/>
    </row>
    <row r="81" spans="1:10" ht="12.75">
      <c r="A81" s="113"/>
      <c r="B81" s="84"/>
      <c r="C81" s="84"/>
      <c r="D81" s="84"/>
      <c r="E81" s="84">
        <v>3221</v>
      </c>
      <c r="F81" s="84" t="s">
        <v>218</v>
      </c>
      <c r="G81" s="85"/>
      <c r="H81" s="85"/>
      <c r="I81" s="85">
        <v>40188</v>
      </c>
      <c r="J81" s="114"/>
    </row>
    <row r="82" spans="1:10" ht="12.75">
      <c r="A82" s="113"/>
      <c r="B82" s="84"/>
      <c r="C82" s="84"/>
      <c r="D82" s="84"/>
      <c r="E82" s="84">
        <v>3223</v>
      </c>
      <c r="F82" s="84" t="s">
        <v>187</v>
      </c>
      <c r="G82" s="85"/>
      <c r="H82" s="85"/>
      <c r="I82" s="85">
        <v>10126</v>
      </c>
      <c r="J82" s="114"/>
    </row>
    <row r="83" spans="1:10" ht="12.75">
      <c r="A83" s="113"/>
      <c r="B83" s="84"/>
      <c r="C83" s="84"/>
      <c r="D83" s="84"/>
      <c r="E83" s="84">
        <v>3225</v>
      </c>
      <c r="F83" s="84" t="s">
        <v>219</v>
      </c>
      <c r="G83" s="85"/>
      <c r="H83" s="85"/>
      <c r="I83" s="85">
        <v>1498</v>
      </c>
      <c r="J83" s="114"/>
    </row>
    <row r="84" spans="1:10" ht="12.75">
      <c r="A84" s="113"/>
      <c r="B84" s="84"/>
      <c r="C84" s="84"/>
      <c r="D84" s="84"/>
      <c r="E84" s="84">
        <v>323</v>
      </c>
      <c r="F84" s="84" t="s">
        <v>48</v>
      </c>
      <c r="G84" s="85">
        <v>240000</v>
      </c>
      <c r="H84" s="85">
        <v>240000</v>
      </c>
      <c r="I84" s="85">
        <v>275587</v>
      </c>
      <c r="J84" s="114">
        <f>I84/H84*100</f>
        <v>114.82791666666668</v>
      </c>
    </row>
    <row r="85" spans="1:10" ht="12.75">
      <c r="A85" s="113"/>
      <c r="B85" s="84"/>
      <c r="C85" s="84"/>
      <c r="D85" s="84"/>
      <c r="E85" s="84">
        <v>3231</v>
      </c>
      <c r="F85" s="84" t="s">
        <v>220</v>
      </c>
      <c r="G85" s="85"/>
      <c r="H85" s="85"/>
      <c r="I85" s="85">
        <v>100010</v>
      </c>
      <c r="J85" s="114"/>
    </row>
    <row r="86" spans="1:10" ht="12.75">
      <c r="A86" s="113"/>
      <c r="B86" s="84"/>
      <c r="C86" s="84"/>
      <c r="D86" s="84"/>
      <c r="E86" s="84">
        <v>3232</v>
      </c>
      <c r="F86" s="84" t="s">
        <v>221</v>
      </c>
      <c r="G86" s="85"/>
      <c r="H86" s="85"/>
      <c r="I86" s="85">
        <v>35431</v>
      </c>
      <c r="J86" s="114"/>
    </row>
    <row r="87" spans="1:10" ht="12.75">
      <c r="A87" s="113"/>
      <c r="B87" s="84"/>
      <c r="C87" s="84"/>
      <c r="D87" s="84"/>
      <c r="E87" s="84">
        <v>3233</v>
      </c>
      <c r="F87" s="84" t="s">
        <v>222</v>
      </c>
      <c r="G87" s="85"/>
      <c r="H87" s="85"/>
      <c r="I87" s="85">
        <v>39358</v>
      </c>
      <c r="J87" s="114"/>
    </row>
    <row r="88" spans="1:12" ht="12.75">
      <c r="A88" s="113"/>
      <c r="B88" s="84"/>
      <c r="C88" s="84"/>
      <c r="D88" s="84"/>
      <c r="E88" s="84">
        <v>3236</v>
      </c>
      <c r="F88" s="84" t="s">
        <v>192</v>
      </c>
      <c r="G88" s="85"/>
      <c r="H88" s="85"/>
      <c r="I88" s="85">
        <v>12158</v>
      </c>
      <c r="J88" s="114"/>
      <c r="L88" s="72" t="s">
        <v>25</v>
      </c>
    </row>
    <row r="89" spans="1:10" ht="12.75">
      <c r="A89" s="113"/>
      <c r="B89" s="84"/>
      <c r="C89" s="84"/>
      <c r="D89" s="84"/>
      <c r="E89" s="84">
        <v>3237</v>
      </c>
      <c r="F89" s="84" t="s">
        <v>193</v>
      </c>
      <c r="G89" s="85"/>
      <c r="H89" s="85"/>
      <c r="I89" s="85">
        <v>53177</v>
      </c>
      <c r="J89" s="114"/>
    </row>
    <row r="90" spans="1:14" ht="12.75">
      <c r="A90" s="113"/>
      <c r="B90" s="84"/>
      <c r="C90" s="84"/>
      <c r="D90" s="84"/>
      <c r="E90" s="84">
        <v>3238</v>
      </c>
      <c r="F90" s="84" t="s">
        <v>194</v>
      </c>
      <c r="G90" s="85"/>
      <c r="H90" s="85"/>
      <c r="I90" s="85">
        <v>20531</v>
      </c>
      <c r="J90" s="114"/>
      <c r="N90" s="72">
        <v>8</v>
      </c>
    </row>
    <row r="91" spans="1:10" ht="12.75">
      <c r="A91" s="113"/>
      <c r="B91" s="84"/>
      <c r="C91" s="84"/>
      <c r="D91" s="84"/>
      <c r="E91" s="84">
        <v>3239</v>
      </c>
      <c r="F91" s="84" t="s">
        <v>195</v>
      </c>
      <c r="G91" s="85"/>
      <c r="H91" s="85"/>
      <c r="I91" s="85">
        <v>14922</v>
      </c>
      <c r="J91" s="114"/>
    </row>
    <row r="92" spans="1:10" ht="12.75">
      <c r="A92" s="113"/>
      <c r="B92" s="84"/>
      <c r="C92" s="84"/>
      <c r="D92" s="84"/>
      <c r="E92" s="84">
        <v>329</v>
      </c>
      <c r="F92" s="84" t="s">
        <v>74</v>
      </c>
      <c r="G92" s="85">
        <v>50000</v>
      </c>
      <c r="H92" s="85">
        <v>50000</v>
      </c>
      <c r="I92" s="85">
        <v>85278</v>
      </c>
      <c r="J92" s="114">
        <f>I92/H92*100</f>
        <v>170.55599999999998</v>
      </c>
    </row>
    <row r="93" spans="1:10" ht="12.75">
      <c r="A93" s="113"/>
      <c r="B93" s="84"/>
      <c r="C93" s="84"/>
      <c r="D93" s="84"/>
      <c r="E93" s="84">
        <v>3292</v>
      </c>
      <c r="F93" s="84" t="s">
        <v>197</v>
      </c>
      <c r="G93" s="85"/>
      <c r="H93" s="85"/>
      <c r="I93" s="85">
        <v>43280</v>
      </c>
      <c r="J93" s="114"/>
    </row>
    <row r="94" spans="1:10" ht="12.75">
      <c r="A94" s="113"/>
      <c r="B94" s="84"/>
      <c r="C94" s="84"/>
      <c r="D94" s="84"/>
      <c r="E94" s="84">
        <v>3293</v>
      </c>
      <c r="F94" s="84" t="s">
        <v>198</v>
      </c>
      <c r="G94" s="85"/>
      <c r="H94" s="85"/>
      <c r="I94" s="85">
        <v>23797</v>
      </c>
      <c r="J94" s="114"/>
    </row>
    <row r="95" spans="1:10" ht="12.75">
      <c r="A95" s="113"/>
      <c r="B95" s="84"/>
      <c r="C95" s="84"/>
      <c r="D95" s="84"/>
      <c r="E95" s="84">
        <v>3294</v>
      </c>
      <c r="F95" s="84" t="s">
        <v>199</v>
      </c>
      <c r="G95" s="85"/>
      <c r="H95" s="85"/>
      <c r="I95" s="85">
        <v>2863</v>
      </c>
      <c r="J95" s="114"/>
    </row>
    <row r="96" spans="1:10" ht="12.75">
      <c r="A96" s="113"/>
      <c r="B96" s="84"/>
      <c r="C96" s="84"/>
      <c r="D96" s="84"/>
      <c r="E96" s="84">
        <v>3295</v>
      </c>
      <c r="F96" s="84" t="s">
        <v>200</v>
      </c>
      <c r="G96" s="85"/>
      <c r="H96" s="85"/>
      <c r="I96" s="85">
        <v>416</v>
      </c>
      <c r="J96" s="114"/>
    </row>
    <row r="97" spans="1:10" ht="12.75">
      <c r="A97" s="113"/>
      <c r="B97" s="84"/>
      <c r="C97" s="84"/>
      <c r="D97" s="84"/>
      <c r="E97" s="84">
        <v>3299</v>
      </c>
      <c r="F97" s="84" t="s">
        <v>74</v>
      </c>
      <c r="G97" s="85"/>
      <c r="H97" s="85"/>
      <c r="I97" s="85">
        <v>14922</v>
      </c>
      <c r="J97" s="114"/>
    </row>
    <row r="98" spans="1:10" ht="12.75">
      <c r="A98" s="113"/>
      <c r="B98" s="84"/>
      <c r="C98" s="84"/>
      <c r="D98" s="84"/>
      <c r="E98" s="84">
        <v>34</v>
      </c>
      <c r="F98" s="84" t="s">
        <v>81</v>
      </c>
      <c r="G98" s="85">
        <v>22500</v>
      </c>
      <c r="H98" s="85">
        <v>22500</v>
      </c>
      <c r="I98" s="85">
        <v>17663</v>
      </c>
      <c r="J98" s="114">
        <f>I98/H98*100</f>
        <v>78.50222222222222</v>
      </c>
    </row>
    <row r="99" spans="1:10" ht="12.75">
      <c r="A99" s="113"/>
      <c r="B99" s="84"/>
      <c r="C99" s="84"/>
      <c r="D99" s="84"/>
      <c r="E99" s="84">
        <v>343</v>
      </c>
      <c r="F99" s="84" t="s">
        <v>51</v>
      </c>
      <c r="G99" s="85">
        <v>22500</v>
      </c>
      <c r="H99" s="85">
        <v>22500</v>
      </c>
      <c r="I99" s="85">
        <v>17663</v>
      </c>
      <c r="J99" s="114">
        <f>I99/H99*100</f>
        <v>78.50222222222222</v>
      </c>
    </row>
    <row r="100" spans="1:10" ht="12.75">
      <c r="A100" s="113"/>
      <c r="B100" s="84"/>
      <c r="C100" s="84"/>
      <c r="D100" s="84"/>
      <c r="E100" s="84">
        <v>3431</v>
      </c>
      <c r="F100" s="84" t="s">
        <v>223</v>
      </c>
      <c r="G100" s="164"/>
      <c r="H100" s="164"/>
      <c r="I100" s="164">
        <v>5873</v>
      </c>
      <c r="J100" s="114"/>
    </row>
    <row r="101" spans="1:10" ht="12.75">
      <c r="A101" s="113"/>
      <c r="B101" s="84"/>
      <c r="C101" s="84"/>
      <c r="D101" s="84"/>
      <c r="E101" s="84">
        <v>3434</v>
      </c>
      <c r="F101" s="84" t="s">
        <v>224</v>
      </c>
      <c r="G101" s="164"/>
      <c r="H101" s="164"/>
      <c r="I101" s="164">
        <v>11790</v>
      </c>
      <c r="J101" s="114"/>
    </row>
    <row r="102" spans="1:10" ht="12.75">
      <c r="A102" s="113"/>
      <c r="B102" s="84"/>
      <c r="C102" s="84"/>
      <c r="D102" s="84"/>
      <c r="E102" s="84">
        <v>35</v>
      </c>
      <c r="F102" s="84" t="s">
        <v>88</v>
      </c>
      <c r="G102" s="164">
        <v>25000</v>
      </c>
      <c r="H102" s="164">
        <v>25000</v>
      </c>
      <c r="I102" s="164">
        <v>5873</v>
      </c>
      <c r="J102" s="114"/>
    </row>
    <row r="103" spans="1:10" ht="12.75">
      <c r="A103" s="113"/>
      <c r="B103" s="84"/>
      <c r="C103" s="84"/>
      <c r="D103" s="84"/>
      <c r="E103" s="84">
        <v>351</v>
      </c>
      <c r="F103" s="84" t="s">
        <v>263</v>
      </c>
      <c r="G103" s="164">
        <v>25000</v>
      </c>
      <c r="H103" s="164">
        <v>25000</v>
      </c>
      <c r="I103" s="164">
        <v>5873</v>
      </c>
      <c r="J103" s="114"/>
    </row>
    <row r="104" spans="1:10" ht="12.75">
      <c r="A104" s="113"/>
      <c r="B104" s="84"/>
      <c r="C104" s="84"/>
      <c r="D104" s="84"/>
      <c r="E104" s="84">
        <v>3512</v>
      </c>
      <c r="F104" s="84" t="s">
        <v>263</v>
      </c>
      <c r="G104" s="164"/>
      <c r="H104" s="164"/>
      <c r="I104" s="164">
        <v>5873</v>
      </c>
      <c r="J104" s="114"/>
    </row>
    <row r="105" spans="1:10" ht="12.75">
      <c r="A105" s="113"/>
      <c r="B105" s="84"/>
      <c r="C105" s="84"/>
      <c r="D105" s="84"/>
      <c r="E105" s="84">
        <v>42</v>
      </c>
      <c r="F105" s="84" t="s">
        <v>124</v>
      </c>
      <c r="G105" s="164">
        <v>15000</v>
      </c>
      <c r="H105" s="164">
        <v>15000</v>
      </c>
      <c r="I105" s="164">
        <v>10821</v>
      </c>
      <c r="J105" s="114">
        <f>I105/H105*100</f>
        <v>72.14</v>
      </c>
    </row>
    <row r="106" spans="1:10" ht="12.75">
      <c r="A106" s="113"/>
      <c r="B106" s="84"/>
      <c r="C106" s="84"/>
      <c r="D106" s="84"/>
      <c r="E106" s="84">
        <v>422</v>
      </c>
      <c r="F106" s="84" t="s">
        <v>82</v>
      </c>
      <c r="G106" s="85">
        <v>15000</v>
      </c>
      <c r="H106" s="85">
        <v>15000</v>
      </c>
      <c r="I106" s="85">
        <v>10821</v>
      </c>
      <c r="J106" s="114">
        <f>I106/H106*100</f>
        <v>72.14</v>
      </c>
    </row>
    <row r="107" spans="1:10" ht="12.75">
      <c r="A107" s="113"/>
      <c r="B107" s="84"/>
      <c r="C107" s="84"/>
      <c r="D107" s="84"/>
      <c r="E107" s="84">
        <v>4221</v>
      </c>
      <c r="F107" s="84" t="s">
        <v>61</v>
      </c>
      <c r="G107" s="85"/>
      <c r="H107" s="85"/>
      <c r="I107" s="85">
        <v>10821</v>
      </c>
      <c r="J107" s="114"/>
    </row>
    <row r="108" spans="1:10" ht="12.75">
      <c r="A108" s="113"/>
      <c r="B108" s="84"/>
      <c r="C108" s="84"/>
      <c r="D108" s="84"/>
      <c r="E108" s="84">
        <v>54</v>
      </c>
      <c r="F108" s="84" t="s">
        <v>266</v>
      </c>
      <c r="G108" s="85">
        <v>1440000</v>
      </c>
      <c r="H108" s="85">
        <v>1440000</v>
      </c>
      <c r="I108" s="85">
        <v>0</v>
      </c>
      <c r="J108" s="114"/>
    </row>
    <row r="109" spans="1:10" ht="12.75">
      <c r="A109" s="113"/>
      <c r="B109" s="84"/>
      <c r="C109" s="84"/>
      <c r="D109" s="84"/>
      <c r="E109" s="84">
        <v>544</v>
      </c>
      <c r="F109" s="84" t="s">
        <v>267</v>
      </c>
      <c r="G109" s="85">
        <v>1440000</v>
      </c>
      <c r="H109" s="85">
        <v>1440000</v>
      </c>
      <c r="I109" s="85">
        <v>0</v>
      </c>
      <c r="J109" s="114"/>
    </row>
    <row r="110" spans="1:11" ht="9.75" customHeight="1">
      <c r="A110" s="113"/>
      <c r="B110" s="84"/>
      <c r="C110" s="84"/>
      <c r="D110" s="84"/>
      <c r="E110" s="84"/>
      <c r="F110" s="84"/>
      <c r="G110" s="85"/>
      <c r="H110" s="85"/>
      <c r="I110" s="85"/>
      <c r="J110" s="114"/>
      <c r="K110" s="72" t="s">
        <v>25</v>
      </c>
    </row>
    <row r="111" spans="1:10" ht="12.75">
      <c r="A111" s="109">
        <v>2</v>
      </c>
      <c r="B111" s="79">
        <v>2</v>
      </c>
      <c r="C111" s="79"/>
      <c r="D111" s="79"/>
      <c r="E111" s="79"/>
      <c r="F111" s="79" t="s">
        <v>118</v>
      </c>
      <c r="G111" s="81">
        <v>330000</v>
      </c>
      <c r="H111" s="81">
        <v>330000</v>
      </c>
      <c r="I111" s="81">
        <v>277016</v>
      </c>
      <c r="J111" s="116">
        <f>I111/H111*100</f>
        <v>83.94424242424242</v>
      </c>
    </row>
    <row r="112" spans="1:10" s="269" customFormat="1" ht="12.75">
      <c r="A112" s="298">
        <v>2</v>
      </c>
      <c r="B112" s="297">
        <v>2</v>
      </c>
      <c r="C112" s="297">
        <v>1</v>
      </c>
      <c r="D112" s="297">
        <v>1</v>
      </c>
      <c r="E112" s="297"/>
      <c r="F112" s="299" t="s">
        <v>296</v>
      </c>
      <c r="G112" s="300">
        <v>315000</v>
      </c>
      <c r="H112" s="300">
        <v>315000</v>
      </c>
      <c r="I112" s="300">
        <v>262000</v>
      </c>
      <c r="J112" s="301"/>
    </row>
    <row r="113" spans="1:10" ht="12.75">
      <c r="A113" s="363" t="s">
        <v>320</v>
      </c>
      <c r="B113" s="364"/>
      <c r="C113" s="365"/>
      <c r="D113" s="84"/>
      <c r="E113" s="84">
        <v>38</v>
      </c>
      <c r="F113" s="84" t="s">
        <v>117</v>
      </c>
      <c r="G113" s="85">
        <v>315000</v>
      </c>
      <c r="H113" s="85">
        <v>315000</v>
      </c>
      <c r="I113" s="85">
        <v>262000</v>
      </c>
      <c r="J113" s="114">
        <f>I113/H113*100</f>
        <v>83.17460317460318</v>
      </c>
    </row>
    <row r="114" spans="1:10" ht="12.75">
      <c r="A114" s="113"/>
      <c r="B114" s="84"/>
      <c r="C114" s="84"/>
      <c r="D114" s="84"/>
      <c r="E114" s="84">
        <v>381</v>
      </c>
      <c r="F114" s="84" t="s">
        <v>57</v>
      </c>
      <c r="G114" s="85">
        <v>270000</v>
      </c>
      <c r="H114" s="85">
        <v>270000</v>
      </c>
      <c r="I114" s="85">
        <v>235000</v>
      </c>
      <c r="J114" s="114">
        <f>I114/H114*100</f>
        <v>87.03703703703704</v>
      </c>
    </row>
    <row r="115" spans="1:10" ht="12.75">
      <c r="A115" s="113"/>
      <c r="B115" s="84"/>
      <c r="C115" s="84"/>
      <c r="D115" s="84"/>
      <c r="E115" s="84">
        <v>3811</v>
      </c>
      <c r="F115" s="84" t="s">
        <v>207</v>
      </c>
      <c r="G115" s="85"/>
      <c r="H115" s="85"/>
      <c r="I115" s="85">
        <v>235000</v>
      </c>
      <c r="J115" s="114"/>
    </row>
    <row r="116" spans="1:10" ht="12.75">
      <c r="A116" s="113"/>
      <c r="B116" s="84"/>
      <c r="C116" s="84"/>
      <c r="D116" s="84"/>
      <c r="E116" s="84">
        <v>382</v>
      </c>
      <c r="F116" s="84" t="s">
        <v>58</v>
      </c>
      <c r="G116" s="85">
        <v>45000</v>
      </c>
      <c r="H116" s="85">
        <v>45000</v>
      </c>
      <c r="I116" s="85">
        <v>27000</v>
      </c>
      <c r="J116" s="114">
        <f>I116/H116*100</f>
        <v>60</v>
      </c>
    </row>
    <row r="117" spans="1:10" ht="12.75">
      <c r="A117" s="113"/>
      <c r="B117" s="84"/>
      <c r="C117" s="84"/>
      <c r="D117" s="84"/>
      <c r="E117" s="84">
        <v>3821</v>
      </c>
      <c r="F117" s="84" t="s">
        <v>227</v>
      </c>
      <c r="G117" s="85"/>
      <c r="H117" s="85"/>
      <c r="I117" s="85">
        <v>27000</v>
      </c>
      <c r="J117" s="114"/>
    </row>
    <row r="118" spans="1:10" ht="12.75">
      <c r="A118" s="113"/>
      <c r="B118" s="84"/>
      <c r="C118" s="84"/>
      <c r="D118" s="84"/>
      <c r="E118" s="84"/>
      <c r="F118" s="84"/>
      <c r="G118" s="85"/>
      <c r="H118" s="85"/>
      <c r="I118" s="85"/>
      <c r="J118" s="114"/>
    </row>
    <row r="119" spans="1:12" ht="12.75">
      <c r="A119" s="111">
        <v>2</v>
      </c>
      <c r="B119" s="82">
        <v>2</v>
      </c>
      <c r="C119" s="82">
        <v>2</v>
      </c>
      <c r="D119" s="82">
        <v>2</v>
      </c>
      <c r="E119" s="82">
        <v>360</v>
      </c>
      <c r="F119" s="82" t="s">
        <v>94</v>
      </c>
      <c r="G119" s="83">
        <v>15000</v>
      </c>
      <c r="H119" s="83">
        <v>15000</v>
      </c>
      <c r="I119" s="83">
        <v>15016</v>
      </c>
      <c r="J119" s="112">
        <f>I119/G119*100</f>
        <v>100.10666666666668</v>
      </c>
      <c r="L119" s="238"/>
    </row>
    <row r="120" spans="1:10" ht="12.75">
      <c r="A120" s="113"/>
      <c r="B120" s="84"/>
      <c r="C120" s="84"/>
      <c r="D120" s="84"/>
      <c r="E120" s="84">
        <v>36</v>
      </c>
      <c r="F120" s="84" t="s">
        <v>84</v>
      </c>
      <c r="G120" s="85">
        <v>15000</v>
      </c>
      <c r="H120" s="85">
        <v>15000</v>
      </c>
      <c r="I120" s="85">
        <v>15016</v>
      </c>
      <c r="J120" s="114">
        <f>I120/G120*100</f>
        <v>100.10666666666668</v>
      </c>
    </row>
    <row r="121" spans="1:10" ht="12.75">
      <c r="A121" s="113"/>
      <c r="B121" s="84"/>
      <c r="C121" s="84"/>
      <c r="D121" s="84"/>
      <c r="E121" s="84">
        <v>363</v>
      </c>
      <c r="F121" s="84" t="s">
        <v>84</v>
      </c>
      <c r="G121" s="85">
        <v>15000</v>
      </c>
      <c r="H121" s="85">
        <v>15000</v>
      </c>
      <c r="I121" s="85">
        <v>15016</v>
      </c>
      <c r="J121" s="114">
        <f>I121/G121*100</f>
        <v>100.10666666666668</v>
      </c>
    </row>
    <row r="122" spans="1:10" ht="12.75">
      <c r="A122" s="113"/>
      <c r="B122" s="84"/>
      <c r="C122" s="84"/>
      <c r="D122" s="84"/>
      <c r="E122" s="84">
        <v>3632</v>
      </c>
      <c r="F122" s="84" t="s">
        <v>228</v>
      </c>
      <c r="G122" s="85"/>
      <c r="H122" s="85"/>
      <c r="I122" s="85"/>
      <c r="J122" s="114"/>
    </row>
    <row r="123" spans="1:10" ht="12.75">
      <c r="A123" s="113"/>
      <c r="B123" s="84"/>
      <c r="C123" s="84"/>
      <c r="D123" s="84"/>
      <c r="E123" s="84"/>
      <c r="F123" s="84"/>
      <c r="G123" s="85"/>
      <c r="H123" s="85"/>
      <c r="I123" s="85"/>
      <c r="J123" s="114"/>
    </row>
    <row r="124" spans="1:10" ht="12.75">
      <c r="A124" s="109">
        <v>2</v>
      </c>
      <c r="B124" s="79">
        <v>3</v>
      </c>
      <c r="C124" s="79">
        <v>1</v>
      </c>
      <c r="D124" s="79"/>
      <c r="E124" s="79"/>
      <c r="F124" s="79" t="s">
        <v>86</v>
      </c>
      <c r="G124" s="81">
        <v>1312500</v>
      </c>
      <c r="H124" s="81">
        <v>1312500</v>
      </c>
      <c r="I124" s="81">
        <v>1219054</v>
      </c>
      <c r="J124" s="110" t="s">
        <v>25</v>
      </c>
    </row>
    <row r="125" spans="1:10" ht="12.75">
      <c r="A125" s="111">
        <v>2</v>
      </c>
      <c r="B125" s="82">
        <v>3</v>
      </c>
      <c r="C125" s="82">
        <v>1</v>
      </c>
      <c r="D125" s="82">
        <v>1</v>
      </c>
      <c r="E125" s="82">
        <v>160</v>
      </c>
      <c r="F125" s="82" t="s">
        <v>83</v>
      </c>
      <c r="G125" s="83">
        <v>650000</v>
      </c>
      <c r="H125" s="83">
        <v>650000</v>
      </c>
      <c r="I125" s="83">
        <v>691806</v>
      </c>
      <c r="J125" s="112">
        <f>I125/H125*100</f>
        <v>106.43169230769232</v>
      </c>
    </row>
    <row r="126" spans="1:12" ht="12.75">
      <c r="A126" s="363" t="s">
        <v>321</v>
      </c>
      <c r="B126" s="364"/>
      <c r="C126" s="365"/>
      <c r="D126" s="84"/>
      <c r="E126" s="84">
        <v>32</v>
      </c>
      <c r="F126" s="84" t="s">
        <v>75</v>
      </c>
      <c r="G126" s="85">
        <v>650000</v>
      </c>
      <c r="H126" s="85">
        <v>650000</v>
      </c>
      <c r="I126" s="85">
        <v>691806</v>
      </c>
      <c r="J126" s="114">
        <f>I126/H126*100</f>
        <v>106.43169230769232</v>
      </c>
      <c r="L126" s="241" t="s">
        <v>25</v>
      </c>
    </row>
    <row r="127" spans="1:10" ht="12.75">
      <c r="A127" s="113"/>
      <c r="B127" s="84"/>
      <c r="C127" s="84"/>
      <c r="D127" s="84"/>
      <c r="E127" s="84">
        <v>323</v>
      </c>
      <c r="F127" s="84" t="s">
        <v>143</v>
      </c>
      <c r="G127" s="85">
        <v>650000</v>
      </c>
      <c r="H127" s="85">
        <v>650000</v>
      </c>
      <c r="I127" s="85">
        <v>691806</v>
      </c>
      <c r="J127" s="114">
        <f>I127/H127*100</f>
        <v>106.43169230769232</v>
      </c>
    </row>
    <row r="128" spans="1:10" ht="12.75">
      <c r="A128" s="113"/>
      <c r="B128" s="84"/>
      <c r="C128" s="84"/>
      <c r="D128" s="84"/>
      <c r="E128" s="84">
        <v>3232</v>
      </c>
      <c r="F128" s="84" t="s">
        <v>244</v>
      </c>
      <c r="G128" s="85"/>
      <c r="H128" s="85"/>
      <c r="I128" s="85">
        <v>295073</v>
      </c>
      <c r="J128" s="114"/>
    </row>
    <row r="129" spans="1:10" ht="12.75">
      <c r="A129" s="113"/>
      <c r="B129" s="84"/>
      <c r="C129" s="84"/>
      <c r="D129" s="84"/>
      <c r="E129" s="84">
        <v>3232</v>
      </c>
      <c r="F129" s="84" t="s">
        <v>243</v>
      </c>
      <c r="G129" s="85"/>
      <c r="H129" s="85"/>
      <c r="I129" s="85">
        <v>369733</v>
      </c>
      <c r="J129" s="114"/>
    </row>
    <row r="130" spans="1:10" ht="12.75">
      <c r="A130" s="113"/>
      <c r="B130" s="84"/>
      <c r="C130" s="84"/>
      <c r="D130" s="84"/>
      <c r="E130" s="84">
        <v>3232</v>
      </c>
      <c r="F130" s="84" t="s">
        <v>268</v>
      </c>
      <c r="G130" s="85"/>
      <c r="H130" s="85"/>
      <c r="I130" s="85">
        <v>0</v>
      </c>
      <c r="J130" s="114"/>
    </row>
    <row r="131" spans="1:10" ht="12.75">
      <c r="A131" s="113"/>
      <c r="B131" s="84"/>
      <c r="C131" s="84"/>
      <c r="D131" s="84"/>
      <c r="E131" s="84"/>
      <c r="F131" s="84"/>
      <c r="G131" s="85"/>
      <c r="H131" s="85"/>
      <c r="I131" s="85"/>
      <c r="J131" s="114"/>
    </row>
    <row r="132" spans="1:10" ht="12.75">
      <c r="A132" s="111">
        <v>2</v>
      </c>
      <c r="B132" s="82">
        <v>3</v>
      </c>
      <c r="C132" s="82">
        <v>1</v>
      </c>
      <c r="D132" s="82">
        <v>2</v>
      </c>
      <c r="E132" s="82">
        <v>560</v>
      </c>
      <c r="F132" s="82" t="s">
        <v>142</v>
      </c>
      <c r="G132" s="83">
        <v>150000</v>
      </c>
      <c r="H132" s="83">
        <v>150000</v>
      </c>
      <c r="I132" s="83">
        <v>30562</v>
      </c>
      <c r="J132" s="112">
        <f>I132/H132*100</f>
        <v>20.374666666666666</v>
      </c>
    </row>
    <row r="133" spans="1:10" ht="12.75">
      <c r="A133" s="363" t="s">
        <v>322</v>
      </c>
      <c r="B133" s="364"/>
      <c r="C133" s="365"/>
      <c r="D133" s="84"/>
      <c r="E133" s="84">
        <v>32</v>
      </c>
      <c r="F133" s="84" t="s">
        <v>75</v>
      </c>
      <c r="G133" s="85">
        <v>150000</v>
      </c>
      <c r="H133" s="85">
        <v>150000</v>
      </c>
      <c r="I133" s="85">
        <v>30562</v>
      </c>
      <c r="J133" s="114">
        <f>I133/H133*100</f>
        <v>20.374666666666666</v>
      </c>
    </row>
    <row r="134" spans="1:10" ht="12.75">
      <c r="A134" s="113"/>
      <c r="B134" s="84"/>
      <c r="C134" s="84"/>
      <c r="D134" s="84"/>
      <c r="E134" s="84">
        <v>323</v>
      </c>
      <c r="F134" s="84" t="s">
        <v>143</v>
      </c>
      <c r="G134" s="85"/>
      <c r="H134" s="85"/>
      <c r="I134" s="85">
        <v>30562</v>
      </c>
      <c r="J134" s="114">
        <v>0</v>
      </c>
    </row>
    <row r="135" spans="1:14" ht="12.75">
      <c r="A135" s="113"/>
      <c r="B135" s="84"/>
      <c r="C135" s="84"/>
      <c r="D135" s="84"/>
      <c r="E135" s="84">
        <v>3234</v>
      </c>
      <c r="F135" s="84" t="s">
        <v>229</v>
      </c>
      <c r="G135" s="85"/>
      <c r="H135" s="85"/>
      <c r="I135" s="85">
        <v>30562</v>
      </c>
      <c r="J135" s="114"/>
      <c r="N135" s="72">
        <v>9</v>
      </c>
    </row>
    <row r="136" spans="1:10" ht="12.75">
      <c r="A136" s="113"/>
      <c r="B136" s="84"/>
      <c r="C136" s="84"/>
      <c r="D136" s="84"/>
      <c r="E136" s="84">
        <v>3234</v>
      </c>
      <c r="F136" s="84" t="s">
        <v>230</v>
      </c>
      <c r="G136" s="85"/>
      <c r="H136" s="85"/>
      <c r="I136" s="85">
        <v>0</v>
      </c>
      <c r="J136" s="114">
        <v>0</v>
      </c>
    </row>
    <row r="137" spans="1:10" ht="12.75">
      <c r="A137" s="113"/>
      <c r="B137" s="84"/>
      <c r="C137" s="84"/>
      <c r="D137" s="84"/>
      <c r="E137" s="84"/>
      <c r="F137" s="84"/>
      <c r="G137" s="85"/>
      <c r="H137" s="85"/>
      <c r="I137" s="85"/>
      <c r="J137" s="114"/>
    </row>
    <row r="138" spans="1:10" ht="12.75">
      <c r="A138" s="111">
        <v>2</v>
      </c>
      <c r="B138" s="82">
        <v>3</v>
      </c>
      <c r="C138" s="82">
        <v>1</v>
      </c>
      <c r="D138" s="82">
        <v>3</v>
      </c>
      <c r="E138" s="82">
        <v>640</v>
      </c>
      <c r="F138" s="82" t="s">
        <v>144</v>
      </c>
      <c r="G138" s="83">
        <v>435000</v>
      </c>
      <c r="H138" s="83">
        <v>435000</v>
      </c>
      <c r="I138" s="83">
        <v>454779</v>
      </c>
      <c r="J138" s="112">
        <f>I138/H138*100</f>
        <v>104.54689655172413</v>
      </c>
    </row>
    <row r="139" spans="1:10" ht="12.75">
      <c r="A139" s="363" t="s">
        <v>323</v>
      </c>
      <c r="B139" s="364"/>
      <c r="C139" s="365"/>
      <c r="D139" s="84"/>
      <c r="E139" s="84">
        <v>32</v>
      </c>
      <c r="F139" s="84" t="s">
        <v>75</v>
      </c>
      <c r="G139" s="85">
        <v>410000</v>
      </c>
      <c r="H139" s="85">
        <v>410000</v>
      </c>
      <c r="I139" s="85">
        <v>460404</v>
      </c>
      <c r="J139" s="114">
        <f>I139/H139*100</f>
        <v>112.29365853658537</v>
      </c>
    </row>
    <row r="140" spans="1:10" ht="12.75">
      <c r="A140" s="113"/>
      <c r="B140" s="84"/>
      <c r="C140" s="84"/>
      <c r="D140" s="84"/>
      <c r="E140" s="84">
        <v>322</v>
      </c>
      <c r="F140" s="84" t="s">
        <v>231</v>
      </c>
      <c r="G140" s="85">
        <v>325000</v>
      </c>
      <c r="H140" s="85">
        <v>325000</v>
      </c>
      <c r="I140" s="85">
        <v>265554</v>
      </c>
      <c r="J140" s="114">
        <f>I140/H140*100</f>
        <v>81.70892307692309</v>
      </c>
    </row>
    <row r="141" spans="1:10" ht="12.75">
      <c r="A141" s="113"/>
      <c r="B141" s="84"/>
      <c r="C141" s="84"/>
      <c r="D141" s="84"/>
      <c r="E141" s="84">
        <v>3223</v>
      </c>
      <c r="F141" s="84" t="s">
        <v>187</v>
      </c>
      <c r="G141" s="85"/>
      <c r="H141" s="85"/>
      <c r="I141" s="85">
        <v>265554</v>
      </c>
      <c r="J141" s="114">
        <v>0</v>
      </c>
    </row>
    <row r="142" spans="1:10" ht="12.75">
      <c r="A142" s="113"/>
      <c r="B142" s="84"/>
      <c r="C142" s="84"/>
      <c r="D142" s="84"/>
      <c r="E142" s="84">
        <v>323</v>
      </c>
      <c r="F142" s="84" t="s">
        <v>48</v>
      </c>
      <c r="G142" s="85">
        <v>85000</v>
      </c>
      <c r="H142" s="85">
        <v>85000</v>
      </c>
      <c r="I142" s="85">
        <v>219225</v>
      </c>
      <c r="J142" s="114">
        <f>I142/H142*100</f>
        <v>257.9117647058824</v>
      </c>
    </row>
    <row r="143" spans="1:10" ht="12.75">
      <c r="A143" s="113"/>
      <c r="B143" s="84"/>
      <c r="C143" s="84"/>
      <c r="D143" s="84"/>
      <c r="E143" s="84">
        <v>3232</v>
      </c>
      <c r="F143" s="84" t="s">
        <v>232</v>
      </c>
      <c r="G143" s="85"/>
      <c r="H143" s="85"/>
      <c r="I143" s="85">
        <v>194850</v>
      </c>
      <c r="J143" s="114">
        <v>0</v>
      </c>
    </row>
    <row r="144" spans="1:10" ht="12.75">
      <c r="A144" s="113"/>
      <c r="B144" s="84"/>
      <c r="C144" s="84"/>
      <c r="D144" s="84"/>
      <c r="E144" s="84">
        <v>3237</v>
      </c>
      <c r="F144" s="84" t="s">
        <v>303</v>
      </c>
      <c r="G144" s="85"/>
      <c r="H144" s="85"/>
      <c r="I144" s="85">
        <v>24375</v>
      </c>
      <c r="J144" s="114"/>
    </row>
    <row r="145" spans="1:10" ht="12.75">
      <c r="A145" s="113"/>
      <c r="B145" s="84"/>
      <c r="C145" s="84"/>
      <c r="D145" s="84"/>
      <c r="E145" s="84">
        <v>42</v>
      </c>
      <c r="F145" s="84" t="s">
        <v>233</v>
      </c>
      <c r="G145" s="85">
        <v>25000</v>
      </c>
      <c r="H145" s="85">
        <v>25000</v>
      </c>
      <c r="I145" s="85">
        <v>0</v>
      </c>
      <c r="J145" s="114">
        <v>0</v>
      </c>
    </row>
    <row r="146" spans="1:10" ht="12.75">
      <c r="A146" s="113"/>
      <c r="B146" s="84"/>
      <c r="C146" s="84"/>
      <c r="D146" s="84"/>
      <c r="E146" s="84">
        <v>421</v>
      </c>
      <c r="F146" s="84" t="s">
        <v>91</v>
      </c>
      <c r="G146" s="85">
        <v>25000</v>
      </c>
      <c r="H146" s="85">
        <v>25000</v>
      </c>
      <c r="I146" s="85">
        <v>0</v>
      </c>
      <c r="J146" s="114">
        <v>0</v>
      </c>
    </row>
    <row r="147" spans="1:10" ht="12.75">
      <c r="A147" s="113"/>
      <c r="B147" s="84"/>
      <c r="C147" s="84"/>
      <c r="D147" s="84"/>
      <c r="E147" s="84">
        <v>4214</v>
      </c>
      <c r="F147" s="84" t="s">
        <v>234</v>
      </c>
      <c r="G147" s="85"/>
      <c r="H147" s="85"/>
      <c r="I147" s="85">
        <v>0</v>
      </c>
      <c r="J147" s="114"/>
    </row>
    <row r="148" spans="1:10" ht="12.75">
      <c r="A148" s="113"/>
      <c r="B148" s="84"/>
      <c r="C148" s="84"/>
      <c r="D148" s="84"/>
      <c r="E148" s="84"/>
      <c r="F148" s="84"/>
      <c r="G148" s="85"/>
      <c r="H148" s="85"/>
      <c r="I148" s="85"/>
      <c r="J148" s="114"/>
    </row>
    <row r="149" spans="1:10" ht="12.75">
      <c r="A149" s="111">
        <v>2</v>
      </c>
      <c r="B149" s="82">
        <v>3</v>
      </c>
      <c r="C149" s="82">
        <v>1</v>
      </c>
      <c r="D149" s="82">
        <v>4</v>
      </c>
      <c r="E149" s="82">
        <v>490</v>
      </c>
      <c r="F149" s="82" t="s">
        <v>85</v>
      </c>
      <c r="G149" s="83">
        <v>77500</v>
      </c>
      <c r="H149" s="83">
        <v>77500</v>
      </c>
      <c r="I149" s="83">
        <v>40836</v>
      </c>
      <c r="J149" s="112">
        <f>I149/H149*100</f>
        <v>52.6916129032258</v>
      </c>
    </row>
    <row r="150" spans="1:10" ht="12.75">
      <c r="A150" s="363" t="s">
        <v>324</v>
      </c>
      <c r="B150" s="364"/>
      <c r="C150" s="365"/>
      <c r="D150" s="84"/>
      <c r="E150" s="84">
        <v>32</v>
      </c>
      <c r="F150" s="84" t="s">
        <v>75</v>
      </c>
      <c r="G150" s="85">
        <v>52500</v>
      </c>
      <c r="H150" s="85">
        <v>52500</v>
      </c>
      <c r="I150" s="85">
        <v>40836</v>
      </c>
      <c r="J150" s="114">
        <f>I150/H150*100</f>
        <v>77.78285714285714</v>
      </c>
    </row>
    <row r="151" spans="1:10" ht="12.75">
      <c r="A151" s="113"/>
      <c r="B151" s="84"/>
      <c r="C151" s="84"/>
      <c r="D151" s="84"/>
      <c r="E151" s="84">
        <v>322</v>
      </c>
      <c r="F151" s="84" t="s">
        <v>47</v>
      </c>
      <c r="G151" s="85">
        <v>15000</v>
      </c>
      <c r="H151" s="85">
        <v>15000</v>
      </c>
      <c r="I151" s="85">
        <v>9990</v>
      </c>
      <c r="J151" s="114">
        <f>I151/H151*100</f>
        <v>66.60000000000001</v>
      </c>
    </row>
    <row r="152" spans="1:10" ht="12.75">
      <c r="A152" s="113"/>
      <c r="B152" s="84"/>
      <c r="C152" s="84"/>
      <c r="D152" s="84"/>
      <c r="E152" s="84">
        <v>3223</v>
      </c>
      <c r="F152" s="84" t="s">
        <v>187</v>
      </c>
      <c r="G152" s="85"/>
      <c r="H152" s="85"/>
      <c r="I152" s="85">
        <v>9990</v>
      </c>
      <c r="J152" s="114"/>
    </row>
    <row r="153" spans="1:10" ht="12.75">
      <c r="A153" s="113"/>
      <c r="B153" s="84"/>
      <c r="C153" s="84"/>
      <c r="D153" s="84"/>
      <c r="E153" s="84">
        <v>323</v>
      </c>
      <c r="F153" s="84" t="s">
        <v>48</v>
      </c>
      <c r="G153" s="85">
        <v>37500</v>
      </c>
      <c r="H153" s="85">
        <v>37500</v>
      </c>
      <c r="I153" s="85">
        <v>30846</v>
      </c>
      <c r="J153" s="114">
        <f>I153/H153*100</f>
        <v>82.256</v>
      </c>
    </row>
    <row r="154" spans="1:10" ht="12.75">
      <c r="A154" s="113"/>
      <c r="B154" s="84"/>
      <c r="C154" s="84"/>
      <c r="D154" s="84"/>
      <c r="E154" s="84">
        <v>3231</v>
      </c>
      <c r="F154" s="84" t="s">
        <v>235</v>
      </c>
      <c r="G154" s="85"/>
      <c r="H154" s="85"/>
      <c r="I154" s="85">
        <v>0</v>
      </c>
      <c r="J154" s="114"/>
    </row>
    <row r="155" spans="1:10" ht="12.75">
      <c r="A155" s="113"/>
      <c r="B155" s="84"/>
      <c r="C155" s="84"/>
      <c r="D155" s="84"/>
      <c r="E155" s="84">
        <v>3232</v>
      </c>
      <c r="F155" s="84" t="s">
        <v>236</v>
      </c>
      <c r="G155" s="85"/>
      <c r="H155" s="85"/>
      <c r="I155" s="85">
        <v>4988</v>
      </c>
      <c r="J155" s="114"/>
    </row>
    <row r="156" spans="1:10" ht="12.75">
      <c r="A156" s="113"/>
      <c r="B156" s="84"/>
      <c r="C156" s="84"/>
      <c r="D156" s="84"/>
      <c r="E156" s="84">
        <v>3234</v>
      </c>
      <c r="F156" s="84" t="s">
        <v>191</v>
      </c>
      <c r="G156" s="85"/>
      <c r="H156" s="85"/>
      <c r="I156" s="85">
        <v>11033</v>
      </c>
      <c r="J156" s="114"/>
    </row>
    <row r="157" spans="1:10" ht="12.75">
      <c r="A157" s="113"/>
      <c r="B157" s="84"/>
      <c r="C157" s="84"/>
      <c r="D157" s="84"/>
      <c r="E157" s="84">
        <v>3236</v>
      </c>
      <c r="F157" s="84" t="s">
        <v>192</v>
      </c>
      <c r="G157" s="85"/>
      <c r="H157" s="85"/>
      <c r="I157" s="85">
        <v>14825</v>
      </c>
      <c r="J157" s="114"/>
    </row>
    <row r="158" spans="1:10" ht="12.75">
      <c r="A158" s="113"/>
      <c r="B158" s="84"/>
      <c r="C158" s="84"/>
      <c r="D158" s="84"/>
      <c r="E158" s="84">
        <v>35</v>
      </c>
      <c r="F158" s="84" t="s">
        <v>88</v>
      </c>
      <c r="G158" s="85">
        <v>25000</v>
      </c>
      <c r="H158" s="85">
        <v>25000</v>
      </c>
      <c r="I158" s="85">
        <v>0</v>
      </c>
      <c r="J158" s="114"/>
    </row>
    <row r="159" spans="1:10" ht="12.75">
      <c r="A159" s="113"/>
      <c r="B159" s="84"/>
      <c r="C159" s="84"/>
      <c r="D159" s="84"/>
      <c r="E159" s="84">
        <v>352</v>
      </c>
      <c r="F159" s="84" t="s">
        <v>297</v>
      </c>
      <c r="G159" s="85">
        <v>25000</v>
      </c>
      <c r="H159" s="85">
        <v>25000</v>
      </c>
      <c r="I159" s="85">
        <v>0</v>
      </c>
      <c r="J159" s="114"/>
    </row>
    <row r="160" spans="1:10" ht="13.5" customHeight="1">
      <c r="A160" s="113"/>
      <c r="B160" s="84"/>
      <c r="C160" s="84"/>
      <c r="D160" s="84"/>
      <c r="E160" s="84"/>
      <c r="F160" s="84"/>
      <c r="G160" s="85"/>
      <c r="H160" s="85"/>
      <c r="I160" s="85"/>
      <c r="J160" s="114"/>
    </row>
    <row r="161" spans="1:10" ht="12.75">
      <c r="A161" s="109">
        <v>2</v>
      </c>
      <c r="B161" s="79">
        <v>3</v>
      </c>
      <c r="C161" s="79">
        <v>2</v>
      </c>
      <c r="D161" s="79"/>
      <c r="E161" s="79"/>
      <c r="F161" s="79" t="s">
        <v>112</v>
      </c>
      <c r="G161" s="81">
        <v>220000</v>
      </c>
      <c r="H161" s="81">
        <v>220000</v>
      </c>
      <c r="I161" s="81">
        <v>120523</v>
      </c>
      <c r="J161" s="110">
        <f>I161/H161*100</f>
        <v>54.783181818181816</v>
      </c>
    </row>
    <row r="162" spans="1:10" ht="12.75">
      <c r="A162" s="111">
        <v>2</v>
      </c>
      <c r="B162" s="82">
        <v>3</v>
      </c>
      <c r="C162" s="82">
        <v>2</v>
      </c>
      <c r="D162" s="82">
        <v>1</v>
      </c>
      <c r="E162" s="82">
        <v>421</v>
      </c>
      <c r="F162" s="82" t="s">
        <v>87</v>
      </c>
      <c r="G162" s="83">
        <v>25000</v>
      </c>
      <c r="H162" s="83">
        <v>25000</v>
      </c>
      <c r="I162" s="83">
        <v>22560</v>
      </c>
      <c r="J162" s="112">
        <f>I162/H162*100</f>
        <v>90.24</v>
      </c>
    </row>
    <row r="163" spans="1:10" ht="12.75">
      <c r="A163" s="363" t="s">
        <v>325</v>
      </c>
      <c r="B163" s="364"/>
      <c r="C163" s="365"/>
      <c r="D163" s="84"/>
      <c r="E163" s="84">
        <v>35</v>
      </c>
      <c r="F163" s="84" t="s">
        <v>88</v>
      </c>
      <c r="G163" s="85">
        <v>25000</v>
      </c>
      <c r="H163" s="85">
        <v>25000</v>
      </c>
      <c r="I163" s="85">
        <v>22560</v>
      </c>
      <c r="J163" s="114">
        <f>I163/H163*100</f>
        <v>90.24</v>
      </c>
    </row>
    <row r="164" spans="1:10" ht="12.75">
      <c r="A164" s="113"/>
      <c r="B164" s="84"/>
      <c r="C164" s="84"/>
      <c r="D164" s="84"/>
      <c r="E164" s="84">
        <v>352</v>
      </c>
      <c r="F164" s="84" t="s">
        <v>89</v>
      </c>
      <c r="G164" s="85">
        <v>25000</v>
      </c>
      <c r="H164" s="85">
        <v>25000</v>
      </c>
      <c r="I164" s="85">
        <v>22560</v>
      </c>
      <c r="J164" s="114">
        <f>I164/H164*100</f>
        <v>90.24</v>
      </c>
    </row>
    <row r="165" spans="1:12" ht="12.75">
      <c r="A165" s="113"/>
      <c r="B165" s="84"/>
      <c r="C165" s="84"/>
      <c r="D165" s="84"/>
      <c r="E165" s="84">
        <v>3523</v>
      </c>
      <c r="F165" s="84" t="s">
        <v>237</v>
      </c>
      <c r="G165" s="85"/>
      <c r="H165" s="85"/>
      <c r="I165" s="85"/>
      <c r="J165" s="114"/>
      <c r="L165" s="72" t="s">
        <v>25</v>
      </c>
    </row>
    <row r="166" spans="1:10" ht="12.75">
      <c r="A166" s="113"/>
      <c r="B166" s="84"/>
      <c r="C166" s="84"/>
      <c r="D166" s="84"/>
      <c r="E166" s="84"/>
      <c r="F166" s="84"/>
      <c r="G166" s="85"/>
      <c r="H166" s="85"/>
      <c r="I166" s="85"/>
      <c r="J166" s="114" t="s">
        <v>25</v>
      </c>
    </row>
    <row r="167" spans="1:10" ht="12.75">
      <c r="A167" s="111">
        <v>2</v>
      </c>
      <c r="B167" s="82">
        <v>3</v>
      </c>
      <c r="C167" s="82">
        <v>3</v>
      </c>
      <c r="D167" s="82">
        <v>2</v>
      </c>
      <c r="E167" s="82">
        <v>412</v>
      </c>
      <c r="F167" s="82" t="s">
        <v>122</v>
      </c>
      <c r="G167" s="83">
        <v>115000</v>
      </c>
      <c r="H167" s="83">
        <v>115000</v>
      </c>
      <c r="I167" s="83">
        <v>73547</v>
      </c>
      <c r="J167" s="112">
        <f>I167/H167*100</f>
        <v>63.95391304347826</v>
      </c>
    </row>
    <row r="168" spans="1:10" ht="12.75">
      <c r="A168" s="363" t="s">
        <v>326</v>
      </c>
      <c r="B168" s="364"/>
      <c r="C168" s="365"/>
      <c r="D168" s="84"/>
      <c r="E168" s="84">
        <v>32</v>
      </c>
      <c r="F168" s="84" t="s">
        <v>75</v>
      </c>
      <c r="G168" s="85">
        <v>115000</v>
      </c>
      <c r="H168" s="85">
        <v>115000</v>
      </c>
      <c r="I168" s="85">
        <v>73547</v>
      </c>
      <c r="J168" s="114">
        <f>I168/H168*100</f>
        <v>63.95391304347826</v>
      </c>
    </row>
    <row r="169" spans="1:10" ht="12.75">
      <c r="A169" s="113"/>
      <c r="B169" s="84"/>
      <c r="C169" s="84"/>
      <c r="D169" s="84"/>
      <c r="E169" s="84">
        <v>323</v>
      </c>
      <c r="F169" s="84" t="s">
        <v>48</v>
      </c>
      <c r="G169" s="85">
        <v>115000</v>
      </c>
      <c r="H169" s="85">
        <v>115000</v>
      </c>
      <c r="I169" s="85">
        <v>73547</v>
      </c>
      <c r="J169" s="114">
        <f>I169/H169*100</f>
        <v>63.95391304347826</v>
      </c>
    </row>
    <row r="170" spans="1:10" ht="12.75">
      <c r="A170" s="113"/>
      <c r="B170" s="84"/>
      <c r="C170" s="84"/>
      <c r="D170" s="84"/>
      <c r="E170" s="84">
        <v>3237</v>
      </c>
      <c r="F170" s="84" t="s">
        <v>193</v>
      </c>
      <c r="G170" s="85"/>
      <c r="H170" s="85"/>
      <c r="I170" s="85">
        <v>1265</v>
      </c>
      <c r="J170" s="114">
        <v>0</v>
      </c>
    </row>
    <row r="171" spans="1:10" ht="12.75">
      <c r="A171" s="113"/>
      <c r="B171" s="84"/>
      <c r="C171" s="84"/>
      <c r="D171" s="84"/>
      <c r="E171" s="84">
        <v>3237</v>
      </c>
      <c r="F171" s="84" t="s">
        <v>269</v>
      </c>
      <c r="G171" s="85"/>
      <c r="H171" s="85"/>
      <c r="I171" s="85">
        <v>64750</v>
      </c>
      <c r="J171" s="114"/>
    </row>
    <row r="172" spans="1:10" ht="12.75">
      <c r="A172" s="113"/>
      <c r="B172" s="84"/>
      <c r="C172" s="84"/>
      <c r="D172" s="84"/>
      <c r="E172" s="84">
        <v>3237</v>
      </c>
      <c r="F172" s="84" t="s">
        <v>304</v>
      </c>
      <c r="G172" s="85"/>
      <c r="H172" s="85"/>
      <c r="I172" s="85">
        <v>1500</v>
      </c>
      <c r="J172" s="114"/>
    </row>
    <row r="173" spans="1:10" ht="12.75">
      <c r="A173" s="113"/>
      <c r="B173" s="84"/>
      <c r="C173" s="84"/>
      <c r="D173" s="84"/>
      <c r="E173" s="84">
        <v>3237</v>
      </c>
      <c r="F173" s="84" t="s">
        <v>270</v>
      </c>
      <c r="G173" s="85"/>
      <c r="H173" s="85"/>
      <c r="I173" s="85">
        <v>6032</v>
      </c>
      <c r="J173" s="114"/>
    </row>
    <row r="174" spans="1:10" ht="12.75">
      <c r="A174" s="113"/>
      <c r="B174" s="84"/>
      <c r="C174" s="84"/>
      <c r="D174" s="84"/>
      <c r="E174" s="84"/>
      <c r="F174" s="84"/>
      <c r="G174" s="85"/>
      <c r="H174" s="85"/>
      <c r="I174" s="85"/>
      <c r="J174" s="114"/>
    </row>
    <row r="175" spans="1:10" s="269" customFormat="1" ht="12.75">
      <c r="A175" s="302">
        <v>2</v>
      </c>
      <c r="B175" s="299">
        <v>3</v>
      </c>
      <c r="C175" s="299">
        <v>2</v>
      </c>
      <c r="D175" s="299">
        <v>3</v>
      </c>
      <c r="E175" s="299"/>
      <c r="F175" s="299" t="s">
        <v>298</v>
      </c>
      <c r="G175" s="300">
        <v>80000</v>
      </c>
      <c r="H175" s="300">
        <v>80000</v>
      </c>
      <c r="I175" s="300">
        <v>24416</v>
      </c>
      <c r="J175" s="303">
        <f>I175/H175*100</f>
        <v>30.520000000000003</v>
      </c>
    </row>
    <row r="176" spans="1:10" s="269" customFormat="1" ht="12.75">
      <c r="A176" s="369" t="s">
        <v>327</v>
      </c>
      <c r="B176" s="370"/>
      <c r="C176" s="371"/>
      <c r="D176" s="270"/>
      <c r="E176" s="270">
        <v>32</v>
      </c>
      <c r="F176" s="270" t="s">
        <v>75</v>
      </c>
      <c r="G176" s="265">
        <v>25000</v>
      </c>
      <c r="H176" s="265">
        <v>25000</v>
      </c>
      <c r="I176" s="265">
        <v>12229</v>
      </c>
      <c r="J176" s="272">
        <f>I176/H176*100</f>
        <v>48.916</v>
      </c>
    </row>
    <row r="177" spans="1:10" s="269" customFormat="1" ht="12.75">
      <c r="A177" s="271"/>
      <c r="B177" s="270"/>
      <c r="C177" s="270"/>
      <c r="D177" s="270"/>
      <c r="E177" s="270">
        <v>323</v>
      </c>
      <c r="F177" s="84" t="s">
        <v>48</v>
      </c>
      <c r="G177" s="265"/>
      <c r="H177" s="265"/>
      <c r="I177" s="265">
        <v>12229</v>
      </c>
      <c r="J177" s="272">
        <v>0</v>
      </c>
    </row>
    <row r="178" spans="1:10" ht="12.75">
      <c r="A178" s="113"/>
      <c r="B178" s="84"/>
      <c r="C178" s="84"/>
      <c r="D178" s="84"/>
      <c r="E178" s="84">
        <v>41</v>
      </c>
      <c r="F178" s="84" t="s">
        <v>271</v>
      </c>
      <c r="G178" s="85">
        <v>5000</v>
      </c>
      <c r="H178" s="85">
        <v>5000</v>
      </c>
      <c r="I178" s="85">
        <v>12187</v>
      </c>
      <c r="J178" s="272">
        <f>I178/H178*100</f>
        <v>243.73999999999998</v>
      </c>
    </row>
    <row r="179" spans="1:14" ht="12.75">
      <c r="A179" s="113"/>
      <c r="B179" s="84"/>
      <c r="C179" s="84"/>
      <c r="D179" s="84"/>
      <c r="E179" s="84">
        <v>412</v>
      </c>
      <c r="F179" s="84" t="s">
        <v>90</v>
      </c>
      <c r="G179" s="85"/>
      <c r="H179" s="85"/>
      <c r="I179" s="85">
        <v>12187</v>
      </c>
      <c r="J179" s="272">
        <v>0</v>
      </c>
      <c r="N179" s="72">
        <v>10</v>
      </c>
    </row>
    <row r="180" spans="1:10" ht="12.75">
      <c r="A180" s="113"/>
      <c r="B180" s="84"/>
      <c r="C180" s="84"/>
      <c r="D180" s="84"/>
      <c r="E180" s="84">
        <v>42</v>
      </c>
      <c r="F180" s="84" t="s">
        <v>123</v>
      </c>
      <c r="G180" s="85">
        <v>50000</v>
      </c>
      <c r="H180" s="85">
        <v>50000</v>
      </c>
      <c r="I180" s="85">
        <v>0</v>
      </c>
      <c r="J180" s="272">
        <f>I180/H180*100</f>
        <v>0</v>
      </c>
    </row>
    <row r="181" spans="1:10" ht="12.75">
      <c r="A181" s="113"/>
      <c r="B181" s="84"/>
      <c r="C181" s="84"/>
      <c r="D181" s="84"/>
      <c r="E181" s="84">
        <v>421</v>
      </c>
      <c r="F181" s="84" t="s">
        <v>91</v>
      </c>
      <c r="G181" s="85"/>
      <c r="H181" s="85"/>
      <c r="I181" s="85">
        <v>0</v>
      </c>
      <c r="J181" s="114"/>
    </row>
    <row r="182" spans="1:10" ht="12.75">
      <c r="A182" s="113"/>
      <c r="B182" s="84"/>
      <c r="C182" s="84"/>
      <c r="D182" s="84"/>
      <c r="E182" s="84"/>
      <c r="F182" s="84"/>
      <c r="G182" s="85"/>
      <c r="H182" s="85"/>
      <c r="I182" s="85"/>
      <c r="J182" s="114" t="s">
        <v>25</v>
      </c>
    </row>
    <row r="183" spans="1:10" s="249" customFormat="1" ht="11.25" customHeight="1">
      <c r="A183" s="109">
        <v>2</v>
      </c>
      <c r="B183" s="79">
        <v>4</v>
      </c>
      <c r="C183" s="79"/>
      <c r="D183" s="79"/>
      <c r="E183" s="79"/>
      <c r="F183" s="79" t="s">
        <v>319</v>
      </c>
      <c r="G183" s="80">
        <v>405000</v>
      </c>
      <c r="H183" s="80">
        <v>405000</v>
      </c>
      <c r="I183" s="80">
        <v>101680</v>
      </c>
      <c r="J183" s="116">
        <f>I183/H183*100</f>
        <v>25.106172839506176</v>
      </c>
    </row>
    <row r="184" spans="1:10" ht="12.75">
      <c r="A184" s="111">
        <v>2</v>
      </c>
      <c r="B184" s="82">
        <v>4</v>
      </c>
      <c r="C184" s="82">
        <v>1</v>
      </c>
      <c r="D184" s="82">
        <v>1</v>
      </c>
      <c r="E184" s="82">
        <v>660</v>
      </c>
      <c r="F184" s="82" t="s">
        <v>140</v>
      </c>
      <c r="G184" s="83">
        <v>305000</v>
      </c>
      <c r="H184" s="83">
        <v>305000</v>
      </c>
      <c r="I184" s="83">
        <v>0</v>
      </c>
      <c r="J184" s="112">
        <f>I184/H184*100</f>
        <v>0</v>
      </c>
    </row>
    <row r="185" spans="1:10" s="269" customFormat="1" ht="12.75">
      <c r="A185" s="369" t="s">
        <v>328</v>
      </c>
      <c r="B185" s="370"/>
      <c r="C185" s="371"/>
      <c r="D185" s="270"/>
      <c r="E185" s="270">
        <v>32</v>
      </c>
      <c r="F185" s="270" t="s">
        <v>75</v>
      </c>
      <c r="G185" s="265">
        <v>150000</v>
      </c>
      <c r="H185" s="265">
        <v>150000</v>
      </c>
      <c r="I185" s="265">
        <v>0</v>
      </c>
      <c r="J185" s="272"/>
    </row>
    <row r="186" spans="1:10" s="269" customFormat="1" ht="12.75">
      <c r="A186" s="271"/>
      <c r="B186" s="270"/>
      <c r="C186" s="270"/>
      <c r="D186" s="270"/>
      <c r="E186" s="270">
        <v>323</v>
      </c>
      <c r="F186" s="84" t="s">
        <v>48</v>
      </c>
      <c r="G186" s="265">
        <v>150000</v>
      </c>
      <c r="H186" s="265">
        <v>150000</v>
      </c>
      <c r="I186" s="265">
        <v>0</v>
      </c>
      <c r="J186" s="272"/>
    </row>
    <row r="187" spans="1:10" ht="12.75">
      <c r="A187" s="113"/>
      <c r="B187" s="84"/>
      <c r="C187" s="84"/>
      <c r="D187" s="84"/>
      <c r="E187" s="84">
        <v>41</v>
      </c>
      <c r="F187" s="84" t="s">
        <v>90</v>
      </c>
      <c r="G187" s="85">
        <v>5000</v>
      </c>
      <c r="H187" s="85">
        <v>5000</v>
      </c>
      <c r="I187" s="85">
        <v>0</v>
      </c>
      <c r="J187" s="114" t="s">
        <v>25</v>
      </c>
    </row>
    <row r="188" spans="1:10" ht="12.75">
      <c r="A188" s="113"/>
      <c r="B188" s="84"/>
      <c r="C188" s="84"/>
      <c r="D188" s="84"/>
      <c r="E188" s="84">
        <v>412</v>
      </c>
      <c r="F188" s="84" t="s">
        <v>123</v>
      </c>
      <c r="G188" s="85">
        <v>5000</v>
      </c>
      <c r="H188" s="85">
        <v>5000</v>
      </c>
      <c r="I188" s="85">
        <v>0</v>
      </c>
      <c r="J188" s="114">
        <f>I188/H188*100</f>
        <v>0</v>
      </c>
    </row>
    <row r="189" spans="1:10" ht="12.75">
      <c r="A189" s="113"/>
      <c r="B189" s="84"/>
      <c r="C189" s="84"/>
      <c r="D189" s="84"/>
      <c r="E189" s="84">
        <v>4126</v>
      </c>
      <c r="F189" s="84" t="s">
        <v>59</v>
      </c>
      <c r="G189" s="85"/>
      <c r="H189" s="85"/>
      <c r="I189" s="85">
        <v>0</v>
      </c>
      <c r="J189" s="114">
        <v>0</v>
      </c>
    </row>
    <row r="190" spans="1:10" ht="12.75">
      <c r="A190" s="113"/>
      <c r="B190" s="84"/>
      <c r="C190" s="84"/>
      <c r="D190" s="84"/>
      <c r="E190" s="84">
        <v>42</v>
      </c>
      <c r="F190" s="84" t="s">
        <v>123</v>
      </c>
      <c r="G190" s="85">
        <v>150000</v>
      </c>
      <c r="H190" s="85">
        <v>150000</v>
      </c>
      <c r="I190" s="85">
        <v>0</v>
      </c>
      <c r="J190" s="114"/>
    </row>
    <row r="191" spans="1:10" ht="12.75">
      <c r="A191" s="113"/>
      <c r="B191" s="84"/>
      <c r="C191" s="84"/>
      <c r="D191" s="84"/>
      <c r="E191" s="84">
        <v>421</v>
      </c>
      <c r="F191" s="84" t="s">
        <v>91</v>
      </c>
      <c r="G191" s="85">
        <v>150000</v>
      </c>
      <c r="H191" s="85">
        <v>150000</v>
      </c>
      <c r="I191" s="85">
        <v>0</v>
      </c>
      <c r="J191" s="114"/>
    </row>
    <row r="192" spans="1:10" ht="12.75">
      <c r="A192" s="113"/>
      <c r="B192" s="84"/>
      <c r="C192" s="84"/>
      <c r="D192" s="84"/>
      <c r="E192" s="84"/>
      <c r="F192" s="84"/>
      <c r="G192" s="85"/>
      <c r="H192" s="85"/>
      <c r="I192" s="85"/>
      <c r="J192" s="114"/>
    </row>
    <row r="193" spans="1:13" s="269" customFormat="1" ht="12.75">
      <c r="A193" s="302">
        <v>2</v>
      </c>
      <c r="B193" s="299">
        <v>4</v>
      </c>
      <c r="C193" s="299">
        <v>2</v>
      </c>
      <c r="D193" s="299">
        <v>1</v>
      </c>
      <c r="E193" s="299">
        <v>660</v>
      </c>
      <c r="F193" s="299" t="s">
        <v>302</v>
      </c>
      <c r="G193" s="300">
        <v>100000</v>
      </c>
      <c r="H193" s="300">
        <v>100000</v>
      </c>
      <c r="I193" s="300">
        <v>101680</v>
      </c>
      <c r="J193" s="303">
        <f>I193/H193*100</f>
        <v>101.67999999999999</v>
      </c>
      <c r="K193" s="304"/>
      <c r="L193" s="304"/>
      <c r="M193" s="304"/>
    </row>
    <row r="194" spans="1:10" ht="12.75">
      <c r="A194" s="113"/>
      <c r="B194" s="84"/>
      <c r="C194" s="84"/>
      <c r="D194" s="84"/>
      <c r="E194" s="84">
        <v>32</v>
      </c>
      <c r="F194" s="84" t="s">
        <v>75</v>
      </c>
      <c r="G194" s="85">
        <v>0</v>
      </c>
      <c r="H194" s="85">
        <v>0</v>
      </c>
      <c r="I194" s="85">
        <v>28125</v>
      </c>
      <c r="J194" s="114"/>
    </row>
    <row r="195" spans="1:10" ht="12.75">
      <c r="A195" s="113"/>
      <c r="B195" s="84"/>
      <c r="C195" s="84"/>
      <c r="D195" s="84"/>
      <c r="E195" s="84">
        <v>323</v>
      </c>
      <c r="F195" s="84" t="s">
        <v>48</v>
      </c>
      <c r="G195" s="85">
        <v>0</v>
      </c>
      <c r="H195" s="85">
        <v>0</v>
      </c>
      <c r="I195" s="85">
        <v>28125</v>
      </c>
      <c r="J195" s="114"/>
    </row>
    <row r="196" spans="1:10" ht="12.75">
      <c r="A196" s="113"/>
      <c r="B196" s="84"/>
      <c r="C196" s="84"/>
      <c r="D196" s="84"/>
      <c r="E196" s="84">
        <v>41</v>
      </c>
      <c r="F196" s="84" t="s">
        <v>123</v>
      </c>
      <c r="G196" s="85"/>
      <c r="H196" s="85"/>
      <c r="I196" s="85">
        <v>24875</v>
      </c>
      <c r="J196" s="114"/>
    </row>
    <row r="197" spans="1:10" ht="12.75">
      <c r="A197" s="113"/>
      <c r="B197" s="84"/>
      <c r="C197" s="84"/>
      <c r="D197" s="84"/>
      <c r="E197" s="84">
        <v>412</v>
      </c>
      <c r="F197" s="84" t="s">
        <v>90</v>
      </c>
      <c r="G197" s="85"/>
      <c r="H197" s="85"/>
      <c r="I197" s="85">
        <v>24875</v>
      </c>
      <c r="J197" s="114"/>
    </row>
    <row r="198" spans="1:10" ht="12.75">
      <c r="A198" s="113"/>
      <c r="B198" s="84"/>
      <c r="C198" s="84"/>
      <c r="D198" s="84"/>
      <c r="E198" s="84">
        <v>42</v>
      </c>
      <c r="F198" s="84" t="s">
        <v>239</v>
      </c>
      <c r="G198" s="85">
        <v>100000</v>
      </c>
      <c r="H198" s="85">
        <v>100000</v>
      </c>
      <c r="I198" s="85">
        <v>48680</v>
      </c>
      <c r="J198" s="114">
        <f>I198/G198*100</f>
        <v>48.68</v>
      </c>
    </row>
    <row r="199" spans="1:10" ht="12.75">
      <c r="A199" s="113"/>
      <c r="B199" s="84"/>
      <c r="C199" s="84"/>
      <c r="D199" s="84"/>
      <c r="E199" s="84">
        <v>421</v>
      </c>
      <c r="F199" s="84" t="s">
        <v>91</v>
      </c>
      <c r="G199" s="85"/>
      <c r="H199" s="85"/>
      <c r="I199" s="85">
        <v>48680</v>
      </c>
      <c r="J199" s="114"/>
    </row>
    <row r="200" spans="1:12" ht="13.5" customHeight="1">
      <c r="A200" s="113"/>
      <c r="B200" s="84"/>
      <c r="C200" s="84"/>
      <c r="D200" s="84"/>
      <c r="E200" s="84">
        <v>4212</v>
      </c>
      <c r="F200" s="84" t="s">
        <v>275</v>
      </c>
      <c r="G200" s="85"/>
      <c r="H200" s="85"/>
      <c r="I200" s="85">
        <v>48680</v>
      </c>
      <c r="J200" s="114"/>
      <c r="L200" s="72" t="s">
        <v>25</v>
      </c>
    </row>
    <row r="201" spans="1:10" ht="12.75">
      <c r="A201" s="111">
        <v>2</v>
      </c>
      <c r="B201" s="82">
        <v>4</v>
      </c>
      <c r="C201" s="82">
        <v>3</v>
      </c>
      <c r="D201" s="82">
        <v>1</v>
      </c>
      <c r="E201" s="82">
        <v>630</v>
      </c>
      <c r="F201" s="82" t="s">
        <v>119</v>
      </c>
      <c r="G201" s="83">
        <v>170000</v>
      </c>
      <c r="H201" s="83">
        <v>170000</v>
      </c>
      <c r="I201" s="83">
        <v>93118</v>
      </c>
      <c r="J201" s="112">
        <f aca="true" t="shared" si="1" ref="J201:J206">I201/H201*100</f>
        <v>54.77529411764706</v>
      </c>
    </row>
    <row r="202" spans="1:10" ht="12.75">
      <c r="A202" s="363" t="s">
        <v>329</v>
      </c>
      <c r="B202" s="364"/>
      <c r="C202" s="365"/>
      <c r="D202" s="84"/>
      <c r="E202" s="84">
        <v>41</v>
      </c>
      <c r="F202" s="84" t="s">
        <v>123</v>
      </c>
      <c r="G202" s="85">
        <v>125000</v>
      </c>
      <c r="H202" s="85">
        <v>125000</v>
      </c>
      <c r="I202" s="85">
        <v>6250</v>
      </c>
      <c r="J202" s="114">
        <v>0</v>
      </c>
    </row>
    <row r="203" spans="1:10" ht="12.75">
      <c r="A203" s="113"/>
      <c r="B203" s="84"/>
      <c r="C203" s="84"/>
      <c r="D203" s="84"/>
      <c r="E203" s="84">
        <v>412</v>
      </c>
      <c r="F203" s="84" t="s">
        <v>90</v>
      </c>
      <c r="G203" s="85">
        <v>125000</v>
      </c>
      <c r="H203" s="85">
        <v>125000</v>
      </c>
      <c r="I203" s="85">
        <v>6250</v>
      </c>
      <c r="J203" s="114">
        <v>0</v>
      </c>
    </row>
    <row r="204" spans="1:10" ht="12.75">
      <c r="A204" s="113"/>
      <c r="B204" s="84"/>
      <c r="C204" s="84"/>
      <c r="D204" s="84"/>
      <c r="E204" s="84">
        <v>4126</v>
      </c>
      <c r="F204" s="84" t="s">
        <v>59</v>
      </c>
      <c r="G204" s="85"/>
      <c r="H204" s="85"/>
      <c r="I204" s="85">
        <v>6250</v>
      </c>
      <c r="J204" s="114">
        <v>0</v>
      </c>
    </row>
    <row r="205" spans="1:10" ht="12.75">
      <c r="A205" s="113"/>
      <c r="B205" s="84"/>
      <c r="C205" s="84"/>
      <c r="D205" s="84"/>
      <c r="E205" s="84">
        <v>42</v>
      </c>
      <c r="F205" s="84" t="s">
        <v>124</v>
      </c>
      <c r="G205" s="85">
        <v>45000</v>
      </c>
      <c r="H205" s="85">
        <v>45000</v>
      </c>
      <c r="I205" s="85">
        <v>86868</v>
      </c>
      <c r="J205" s="114">
        <f t="shared" si="1"/>
        <v>193.04</v>
      </c>
    </row>
    <row r="206" spans="1:10" ht="12.75">
      <c r="A206" s="113"/>
      <c r="B206" s="84"/>
      <c r="C206" s="84"/>
      <c r="D206" s="84"/>
      <c r="E206" s="84">
        <v>421</v>
      </c>
      <c r="F206" s="84" t="s">
        <v>91</v>
      </c>
      <c r="G206" s="85">
        <v>45000</v>
      </c>
      <c r="H206" s="85">
        <v>45000</v>
      </c>
      <c r="I206" s="85">
        <v>86868</v>
      </c>
      <c r="J206" s="114">
        <f t="shared" si="1"/>
        <v>193.04</v>
      </c>
    </row>
    <row r="207" spans="1:10" ht="12.75">
      <c r="A207" s="113"/>
      <c r="B207" s="84"/>
      <c r="C207" s="84"/>
      <c r="D207" s="84"/>
      <c r="E207" s="84">
        <v>4214</v>
      </c>
      <c r="F207" s="84" t="s">
        <v>145</v>
      </c>
      <c r="G207" s="85"/>
      <c r="H207" s="85"/>
      <c r="I207" s="85">
        <v>86868</v>
      </c>
      <c r="J207" s="114"/>
    </row>
    <row r="208" spans="1:10" ht="12.75">
      <c r="A208" s="113"/>
      <c r="B208" s="84"/>
      <c r="C208" s="84"/>
      <c r="D208" s="84"/>
      <c r="E208" s="84"/>
      <c r="F208" s="84"/>
      <c r="G208" s="85"/>
      <c r="H208" s="85"/>
      <c r="I208" s="85"/>
      <c r="J208" s="114" t="s">
        <v>25</v>
      </c>
    </row>
    <row r="209" spans="1:12" ht="12.75">
      <c r="A209" s="111">
        <v>2</v>
      </c>
      <c r="B209" s="82">
        <v>4</v>
      </c>
      <c r="C209" s="82">
        <v>4</v>
      </c>
      <c r="D209" s="82">
        <v>1</v>
      </c>
      <c r="E209" s="82">
        <v>630</v>
      </c>
      <c r="F209" s="82" t="s">
        <v>141</v>
      </c>
      <c r="G209" s="83">
        <v>7020000</v>
      </c>
      <c r="H209" s="83">
        <v>7020000</v>
      </c>
      <c r="I209" s="83">
        <v>139879</v>
      </c>
      <c r="J209" s="112">
        <f aca="true" t="shared" si="2" ref="J209:J217">I209/H209*100</f>
        <v>1.9925783475783474</v>
      </c>
      <c r="L209" s="238"/>
    </row>
    <row r="210" spans="1:12" s="269" customFormat="1" ht="12.75">
      <c r="A210" s="369" t="s">
        <v>330</v>
      </c>
      <c r="B210" s="370"/>
      <c r="C210" s="371"/>
      <c r="D210" s="270"/>
      <c r="E210" s="270">
        <v>32</v>
      </c>
      <c r="F210" s="84" t="s">
        <v>75</v>
      </c>
      <c r="G210" s="265"/>
      <c r="H210" s="265"/>
      <c r="I210" s="265">
        <v>100191</v>
      </c>
      <c r="J210" s="272"/>
      <c r="L210" s="241"/>
    </row>
    <row r="211" spans="1:12" s="269" customFormat="1" ht="12.75">
      <c r="A211" s="271"/>
      <c r="B211" s="270"/>
      <c r="C211" s="270"/>
      <c r="D211" s="270"/>
      <c r="E211" s="270">
        <v>323</v>
      </c>
      <c r="F211" s="84" t="s">
        <v>48</v>
      </c>
      <c r="G211" s="265"/>
      <c r="H211" s="265"/>
      <c r="I211" s="265">
        <v>100191</v>
      </c>
      <c r="J211" s="272"/>
      <c r="L211" s="241"/>
    </row>
    <row r="212" spans="1:12" s="269" customFormat="1" ht="12.75">
      <c r="A212" s="271"/>
      <c r="B212" s="270"/>
      <c r="C212" s="270"/>
      <c r="D212" s="270"/>
      <c r="E212" s="270">
        <v>3237</v>
      </c>
      <c r="F212" s="84" t="s">
        <v>193</v>
      </c>
      <c r="G212" s="265"/>
      <c r="H212" s="265"/>
      <c r="I212" s="265">
        <v>100191</v>
      </c>
      <c r="J212" s="272"/>
      <c r="L212" s="241"/>
    </row>
    <row r="213" spans="1:10" ht="12.75">
      <c r="A213" s="113"/>
      <c r="B213" s="84"/>
      <c r="C213" s="84"/>
      <c r="D213" s="84"/>
      <c r="E213" s="84">
        <v>41</v>
      </c>
      <c r="F213" s="84" t="s">
        <v>113</v>
      </c>
      <c r="G213" s="85">
        <v>20000</v>
      </c>
      <c r="H213" s="85">
        <v>20000</v>
      </c>
      <c r="I213" s="85">
        <v>0</v>
      </c>
      <c r="J213" s="114">
        <f t="shared" si="2"/>
        <v>0</v>
      </c>
    </row>
    <row r="214" spans="1:10" ht="12.75">
      <c r="A214" s="113"/>
      <c r="B214" s="84"/>
      <c r="C214" s="84"/>
      <c r="D214" s="84"/>
      <c r="E214" s="84">
        <v>412</v>
      </c>
      <c r="F214" s="84" t="s">
        <v>241</v>
      </c>
      <c r="G214" s="85">
        <v>20000</v>
      </c>
      <c r="H214" s="85">
        <v>20000</v>
      </c>
      <c r="I214" s="85">
        <v>0</v>
      </c>
      <c r="J214" s="114">
        <f t="shared" si="2"/>
        <v>0</v>
      </c>
    </row>
    <row r="215" spans="1:10" ht="12.75">
      <c r="A215" s="113"/>
      <c r="B215" s="84"/>
      <c r="C215" s="84"/>
      <c r="D215" s="84"/>
      <c r="E215" s="84">
        <v>4126</v>
      </c>
      <c r="F215" s="84" t="s">
        <v>59</v>
      </c>
      <c r="G215" s="85"/>
      <c r="H215" s="85"/>
      <c r="I215" s="85">
        <v>0</v>
      </c>
      <c r="J215" s="114"/>
    </row>
    <row r="216" spans="1:10" ht="12.75">
      <c r="A216" s="113"/>
      <c r="B216" s="84"/>
      <c r="C216" s="84"/>
      <c r="D216" s="84"/>
      <c r="E216" s="84">
        <v>42</v>
      </c>
      <c r="F216" s="84" t="s">
        <v>113</v>
      </c>
      <c r="G216" s="85">
        <v>7000000</v>
      </c>
      <c r="H216" s="85">
        <v>7000000</v>
      </c>
      <c r="I216" s="85">
        <v>39688</v>
      </c>
      <c r="J216" s="114">
        <f t="shared" si="2"/>
        <v>0.5669714285714286</v>
      </c>
    </row>
    <row r="217" spans="1:10" ht="12.75">
      <c r="A217" s="113"/>
      <c r="B217" s="84"/>
      <c r="C217" s="84"/>
      <c r="D217" s="84"/>
      <c r="E217" s="84">
        <v>421</v>
      </c>
      <c r="F217" s="84" t="s">
        <v>91</v>
      </c>
      <c r="G217" s="85">
        <v>7000000</v>
      </c>
      <c r="H217" s="85">
        <v>7000000</v>
      </c>
      <c r="I217" s="85">
        <v>39688</v>
      </c>
      <c r="J217" s="114">
        <f t="shared" si="2"/>
        <v>0.5669714285714286</v>
      </c>
    </row>
    <row r="218" spans="1:10" ht="12.75">
      <c r="A218" s="113"/>
      <c r="B218" s="84"/>
      <c r="C218" s="84"/>
      <c r="D218" s="84"/>
      <c r="E218" s="84">
        <v>4212</v>
      </c>
      <c r="F218" s="84" t="s">
        <v>276</v>
      </c>
      <c r="G218" s="85"/>
      <c r="H218" s="85"/>
      <c r="I218" s="85">
        <v>39688</v>
      </c>
      <c r="J218" s="114">
        <v>0</v>
      </c>
    </row>
    <row r="219" spans="1:10" ht="13.5" customHeight="1">
      <c r="A219" s="113"/>
      <c r="B219" s="84"/>
      <c r="C219" s="84"/>
      <c r="D219" s="84"/>
      <c r="E219" s="84"/>
      <c r="F219" s="84"/>
      <c r="G219" s="85"/>
      <c r="H219" s="85"/>
      <c r="I219" s="85"/>
      <c r="J219" s="114"/>
    </row>
    <row r="220" spans="1:10" s="189" customFormat="1" ht="12.75">
      <c r="A220" s="111">
        <v>2</v>
      </c>
      <c r="B220" s="82">
        <v>4</v>
      </c>
      <c r="C220" s="82">
        <v>5</v>
      </c>
      <c r="D220" s="82">
        <v>1</v>
      </c>
      <c r="E220" s="82">
        <v>520</v>
      </c>
      <c r="F220" s="82" t="s">
        <v>238</v>
      </c>
      <c r="G220" s="83">
        <v>3480000</v>
      </c>
      <c r="H220" s="83">
        <v>3480000</v>
      </c>
      <c r="I220" s="83">
        <v>23750</v>
      </c>
      <c r="J220" s="112">
        <v>0</v>
      </c>
    </row>
    <row r="221" spans="1:10" s="189" customFormat="1" ht="12.75">
      <c r="A221" s="366" t="s">
        <v>331</v>
      </c>
      <c r="B221" s="367"/>
      <c r="C221" s="368"/>
      <c r="D221" s="144"/>
      <c r="E221" s="144">
        <v>41</v>
      </c>
      <c r="F221" s="144" t="s">
        <v>272</v>
      </c>
      <c r="G221" s="86">
        <v>30000</v>
      </c>
      <c r="H221" s="86">
        <v>30000</v>
      </c>
      <c r="I221" s="86">
        <v>23750</v>
      </c>
      <c r="J221" s="165"/>
    </row>
    <row r="222" spans="1:10" s="189" customFormat="1" ht="12.75">
      <c r="A222" s="248"/>
      <c r="B222" s="144"/>
      <c r="C222" s="144"/>
      <c r="D222" s="144"/>
      <c r="E222" s="144">
        <v>411</v>
      </c>
      <c r="F222" s="144" t="s">
        <v>273</v>
      </c>
      <c r="G222" s="86">
        <v>30000</v>
      </c>
      <c r="H222" s="86">
        <v>30000</v>
      </c>
      <c r="I222" s="86">
        <v>23750</v>
      </c>
      <c r="J222" s="165"/>
    </row>
    <row r="223" spans="1:10" s="189" customFormat="1" ht="12.75">
      <c r="A223" s="248"/>
      <c r="B223" s="144"/>
      <c r="C223" s="144"/>
      <c r="D223" s="144"/>
      <c r="E223" s="144">
        <v>412</v>
      </c>
      <c r="F223" s="144" t="s">
        <v>274</v>
      </c>
      <c r="G223" s="86"/>
      <c r="H223" s="86"/>
      <c r="I223" s="86">
        <v>0</v>
      </c>
      <c r="J223" s="165"/>
    </row>
    <row r="224" spans="1:10" ht="12.75">
      <c r="A224" s="113"/>
      <c r="B224" s="84"/>
      <c r="C224" s="84"/>
      <c r="D224" s="84"/>
      <c r="E224" s="84">
        <v>42</v>
      </c>
      <c r="F224" s="84" t="s">
        <v>239</v>
      </c>
      <c r="G224" s="85">
        <v>3450000</v>
      </c>
      <c r="H224" s="85">
        <v>3450000</v>
      </c>
      <c r="I224" s="85">
        <v>0</v>
      </c>
      <c r="J224" s="114">
        <v>0</v>
      </c>
    </row>
    <row r="225" spans="1:14" ht="12.75">
      <c r="A225" s="113"/>
      <c r="B225" s="84"/>
      <c r="C225" s="84"/>
      <c r="D225" s="84"/>
      <c r="E225" s="84">
        <v>421</v>
      </c>
      <c r="F225" s="84" t="s">
        <v>257</v>
      </c>
      <c r="G225" s="85">
        <v>3450000</v>
      </c>
      <c r="H225" s="85">
        <v>3450000</v>
      </c>
      <c r="I225" s="85">
        <v>0</v>
      </c>
      <c r="J225" s="114">
        <v>0</v>
      </c>
      <c r="N225" s="72">
        <v>11</v>
      </c>
    </row>
    <row r="226" spans="1:10" ht="12.75">
      <c r="A226" s="113"/>
      <c r="B226" s="84"/>
      <c r="C226" s="84"/>
      <c r="D226" s="84"/>
      <c r="E226" s="84">
        <v>4212</v>
      </c>
      <c r="F226" s="84" t="s">
        <v>91</v>
      </c>
      <c r="G226" s="85"/>
      <c r="H226" s="85"/>
      <c r="I226" s="85"/>
      <c r="J226" s="114"/>
    </row>
    <row r="227" spans="1:10" ht="12.75">
      <c r="A227" s="113"/>
      <c r="B227" s="84"/>
      <c r="C227" s="84"/>
      <c r="D227" s="84"/>
      <c r="E227" s="84"/>
      <c r="F227" s="84"/>
      <c r="G227" s="85"/>
      <c r="H227" s="85"/>
      <c r="I227" s="85"/>
      <c r="J227" s="114" t="s">
        <v>25</v>
      </c>
    </row>
    <row r="228" spans="1:10" ht="12.75">
      <c r="A228" s="108">
        <v>3</v>
      </c>
      <c r="B228" s="97">
        <v>1</v>
      </c>
      <c r="C228" s="97"/>
      <c r="D228" s="97"/>
      <c r="E228" s="97"/>
      <c r="F228" s="97" t="s">
        <v>114</v>
      </c>
      <c r="G228" s="98">
        <v>555500</v>
      </c>
      <c r="H228" s="98">
        <v>555500</v>
      </c>
      <c r="I228" s="98">
        <v>428075</v>
      </c>
      <c r="J228" s="117">
        <f>I228/H228*100</f>
        <v>77.06120612061206</v>
      </c>
    </row>
    <row r="229" spans="1:10" ht="12.75">
      <c r="A229" s="109">
        <v>3</v>
      </c>
      <c r="B229" s="79">
        <v>1</v>
      </c>
      <c r="C229" s="79">
        <v>1</v>
      </c>
      <c r="D229" s="79"/>
      <c r="E229" s="79"/>
      <c r="F229" s="79" t="s">
        <v>120</v>
      </c>
      <c r="G229" s="80">
        <v>280500</v>
      </c>
      <c r="H229" s="80">
        <v>280500</v>
      </c>
      <c r="I229" s="80">
        <v>230716</v>
      </c>
      <c r="J229" s="116">
        <f>I229/H229*100</f>
        <v>82.25169340463458</v>
      </c>
    </row>
    <row r="230" spans="1:10" ht="12.75">
      <c r="A230" s="111">
        <v>3</v>
      </c>
      <c r="B230" s="82">
        <v>1</v>
      </c>
      <c r="C230" s="82">
        <v>1</v>
      </c>
      <c r="D230" s="82">
        <v>1</v>
      </c>
      <c r="E230" s="82">
        <v>860</v>
      </c>
      <c r="F230" s="82" t="s">
        <v>95</v>
      </c>
      <c r="G230" s="83">
        <v>132500</v>
      </c>
      <c r="H230" s="83">
        <v>131500</v>
      </c>
      <c r="I230" s="83">
        <v>102466</v>
      </c>
      <c r="J230" s="112">
        <f>I230/H230*100</f>
        <v>77.92091254752852</v>
      </c>
    </row>
    <row r="231" spans="1:10" ht="12.75">
      <c r="A231" s="363" t="s">
        <v>332</v>
      </c>
      <c r="B231" s="364"/>
      <c r="C231" s="365"/>
      <c r="D231" s="84"/>
      <c r="E231" s="84">
        <v>31</v>
      </c>
      <c r="F231" s="84" t="s">
        <v>78</v>
      </c>
      <c r="G231" s="85">
        <v>83500</v>
      </c>
      <c r="H231" s="85">
        <v>83500</v>
      </c>
      <c r="I231" s="85">
        <v>81471</v>
      </c>
      <c r="J231" s="114">
        <f>I231/H231*100</f>
        <v>97.57005988023953</v>
      </c>
    </row>
    <row r="232" spans="1:10" ht="12.75">
      <c r="A232" s="113"/>
      <c r="B232" s="84"/>
      <c r="C232" s="84"/>
      <c r="D232" s="84"/>
      <c r="E232" s="84">
        <v>311</v>
      </c>
      <c r="F232" s="84" t="s">
        <v>42</v>
      </c>
      <c r="G232" s="85">
        <v>70000</v>
      </c>
      <c r="H232" s="85">
        <v>70000</v>
      </c>
      <c r="I232" s="85">
        <v>69514</v>
      </c>
      <c r="J232" s="114">
        <f>I232/H232*100</f>
        <v>99.30571428571429</v>
      </c>
    </row>
    <row r="233" spans="1:10" ht="12.75">
      <c r="A233" s="113"/>
      <c r="B233" s="84"/>
      <c r="C233" s="84"/>
      <c r="D233" s="84"/>
      <c r="E233" s="84">
        <v>3111</v>
      </c>
      <c r="F233" s="84" t="s">
        <v>180</v>
      </c>
      <c r="G233" s="85"/>
      <c r="H233" s="85"/>
      <c r="I233" s="85">
        <v>69514</v>
      </c>
      <c r="J233" s="114">
        <v>0</v>
      </c>
    </row>
    <row r="234" spans="1:10" ht="12.75">
      <c r="A234" s="113"/>
      <c r="B234" s="84"/>
      <c r="C234" s="84"/>
      <c r="D234" s="84"/>
      <c r="E234" s="84">
        <v>312</v>
      </c>
      <c r="F234" s="84" t="s">
        <v>43</v>
      </c>
      <c r="G234" s="85">
        <v>1500</v>
      </c>
      <c r="H234" s="85">
        <v>1500</v>
      </c>
      <c r="I234" s="85">
        <v>0</v>
      </c>
      <c r="J234" s="114"/>
    </row>
    <row r="235" spans="1:10" ht="12.75">
      <c r="A235" s="113"/>
      <c r="B235" s="84"/>
      <c r="C235" s="84"/>
      <c r="D235" s="84"/>
      <c r="E235" s="84">
        <v>313</v>
      </c>
      <c r="F235" s="84" t="s">
        <v>79</v>
      </c>
      <c r="G235" s="85">
        <v>12000</v>
      </c>
      <c r="H235" s="85">
        <v>12000</v>
      </c>
      <c r="I235" s="85">
        <v>11957</v>
      </c>
      <c r="J235" s="114">
        <f>I235/H235*100</f>
        <v>99.64166666666667</v>
      </c>
    </row>
    <row r="236" spans="1:10" ht="12.75">
      <c r="A236" s="113"/>
      <c r="B236" s="84"/>
      <c r="C236" s="84"/>
      <c r="D236" s="84"/>
      <c r="E236" s="84">
        <v>3132</v>
      </c>
      <c r="F236" s="84" t="s">
        <v>214</v>
      </c>
      <c r="G236" s="85"/>
      <c r="H236" s="85"/>
      <c r="I236" s="85">
        <v>10755</v>
      </c>
      <c r="J236" s="114">
        <v>0</v>
      </c>
    </row>
    <row r="237" spans="1:10" ht="12.75">
      <c r="A237" s="113"/>
      <c r="B237" s="84"/>
      <c r="C237" s="84"/>
      <c r="D237" s="84"/>
      <c r="E237" s="84">
        <v>3133</v>
      </c>
      <c r="F237" s="84" t="s">
        <v>182</v>
      </c>
      <c r="G237" s="85"/>
      <c r="H237" s="85"/>
      <c r="I237" s="85">
        <v>1182</v>
      </c>
      <c r="J237" s="114">
        <v>0</v>
      </c>
    </row>
    <row r="238" spans="1:10" ht="12.75">
      <c r="A238" s="113"/>
      <c r="B238" s="84"/>
      <c r="C238" s="84"/>
      <c r="D238" s="84"/>
      <c r="E238" s="84">
        <v>32</v>
      </c>
      <c r="F238" s="84" t="s">
        <v>75</v>
      </c>
      <c r="G238" s="85">
        <v>38000</v>
      </c>
      <c r="H238" s="85">
        <v>38000</v>
      </c>
      <c r="I238" s="85">
        <v>20343</v>
      </c>
      <c r="J238" s="114">
        <f aca="true" t="shared" si="3" ref="J238:J243">I238/H238*100</f>
        <v>53.53421052631578</v>
      </c>
    </row>
    <row r="239" spans="1:10" ht="12.75">
      <c r="A239" s="113"/>
      <c r="B239" s="84"/>
      <c r="C239" s="84"/>
      <c r="D239" s="84"/>
      <c r="E239" s="84">
        <v>321</v>
      </c>
      <c r="F239" s="84" t="s">
        <v>80</v>
      </c>
      <c r="G239" s="85">
        <v>3000</v>
      </c>
      <c r="H239" s="85">
        <v>3000</v>
      </c>
      <c r="I239" s="85">
        <v>2296</v>
      </c>
      <c r="J239" s="114">
        <f t="shared" si="3"/>
        <v>76.53333333333333</v>
      </c>
    </row>
    <row r="240" spans="1:10" ht="12.75">
      <c r="A240" s="113"/>
      <c r="B240" s="84"/>
      <c r="C240" s="84"/>
      <c r="D240" s="84"/>
      <c r="E240" s="84">
        <v>3212</v>
      </c>
      <c r="F240" s="84" t="s">
        <v>240</v>
      </c>
      <c r="G240" s="85"/>
      <c r="H240" s="85"/>
      <c r="I240" s="85">
        <v>2296</v>
      </c>
      <c r="J240" s="114">
        <v>0</v>
      </c>
    </row>
    <row r="241" spans="1:10" ht="12.75">
      <c r="A241" s="113"/>
      <c r="B241" s="84"/>
      <c r="C241" s="84"/>
      <c r="D241" s="84"/>
      <c r="E241" s="84">
        <v>322</v>
      </c>
      <c r="F241" s="84" t="s">
        <v>47</v>
      </c>
      <c r="G241" s="85">
        <v>25000</v>
      </c>
      <c r="H241" s="85">
        <v>25000</v>
      </c>
      <c r="I241" s="85">
        <v>18047</v>
      </c>
      <c r="J241" s="114">
        <f t="shared" si="3"/>
        <v>72.188</v>
      </c>
    </row>
    <row r="242" spans="1:10" ht="12.75">
      <c r="A242" s="113"/>
      <c r="B242" s="84"/>
      <c r="C242" s="84"/>
      <c r="D242" s="84"/>
      <c r="E242" s="84">
        <v>3223</v>
      </c>
      <c r="F242" s="84" t="s">
        <v>187</v>
      </c>
      <c r="G242" s="85"/>
      <c r="H242" s="85"/>
      <c r="I242" s="85">
        <v>18047</v>
      </c>
      <c r="J242" s="114">
        <v>0</v>
      </c>
    </row>
    <row r="243" spans="1:10" ht="12.75">
      <c r="A243" s="113"/>
      <c r="B243" s="84"/>
      <c r="C243" s="84"/>
      <c r="D243" s="84"/>
      <c r="E243" s="84">
        <v>323</v>
      </c>
      <c r="F243" s="84" t="s">
        <v>48</v>
      </c>
      <c r="G243" s="85">
        <v>7500</v>
      </c>
      <c r="H243" s="85">
        <v>7500</v>
      </c>
      <c r="I243" s="85"/>
      <c r="J243" s="114">
        <f t="shared" si="3"/>
        <v>0</v>
      </c>
    </row>
    <row r="244" spans="1:10" ht="12.75">
      <c r="A244" s="113"/>
      <c r="B244" s="84"/>
      <c r="C244" s="84"/>
      <c r="D244" s="84"/>
      <c r="E244" s="84">
        <v>3232</v>
      </c>
      <c r="F244" s="84" t="s">
        <v>232</v>
      </c>
      <c r="G244" s="85"/>
      <c r="H244" s="85"/>
      <c r="I244" s="85"/>
      <c r="J244" s="114">
        <v>0</v>
      </c>
    </row>
    <row r="245" spans="1:10" ht="12.75">
      <c r="A245" s="113"/>
      <c r="B245" s="84"/>
      <c r="C245" s="84"/>
      <c r="D245" s="84"/>
      <c r="E245" s="84">
        <v>329</v>
      </c>
      <c r="F245" s="84" t="s">
        <v>74</v>
      </c>
      <c r="G245" s="85">
        <v>2500</v>
      </c>
      <c r="H245" s="85">
        <v>2500</v>
      </c>
      <c r="I245" s="85">
        <v>652</v>
      </c>
      <c r="J245" s="114">
        <f>I245/H245*100</f>
        <v>26.08</v>
      </c>
    </row>
    <row r="246" spans="1:10" ht="12.75">
      <c r="A246" s="113"/>
      <c r="B246" s="84"/>
      <c r="C246" s="84"/>
      <c r="D246" s="84"/>
      <c r="E246" s="84">
        <v>3299</v>
      </c>
      <c r="F246" s="84" t="s">
        <v>74</v>
      </c>
      <c r="G246" s="85"/>
      <c r="H246" s="85"/>
      <c r="I246" s="85">
        <v>652</v>
      </c>
      <c r="J246" s="114">
        <v>0</v>
      </c>
    </row>
    <row r="247" spans="1:10" ht="12.75">
      <c r="A247" s="113"/>
      <c r="B247" s="84"/>
      <c r="C247" s="84"/>
      <c r="D247" s="84"/>
      <c r="E247" s="84">
        <v>42</v>
      </c>
      <c r="F247" s="84" t="s">
        <v>124</v>
      </c>
      <c r="G247" s="85">
        <v>10000</v>
      </c>
      <c r="H247" s="85">
        <v>10000</v>
      </c>
      <c r="I247" s="85"/>
      <c r="J247" s="114">
        <f>I247/H247*100</f>
        <v>0</v>
      </c>
    </row>
    <row r="248" spans="1:10" ht="12.75">
      <c r="A248" s="113"/>
      <c r="B248" s="84"/>
      <c r="C248" s="84"/>
      <c r="D248" s="84"/>
      <c r="E248" s="84">
        <v>422</v>
      </c>
      <c r="F248" s="84" t="s">
        <v>265</v>
      </c>
      <c r="G248" s="85"/>
      <c r="H248" s="85"/>
      <c r="I248" s="85"/>
      <c r="J248" s="114"/>
    </row>
    <row r="249" spans="1:10" ht="12.75">
      <c r="A249" s="113"/>
      <c r="B249" s="84"/>
      <c r="C249" s="84"/>
      <c r="D249" s="84"/>
      <c r="E249" s="84">
        <v>4221</v>
      </c>
      <c r="F249" s="84" t="s">
        <v>317</v>
      </c>
      <c r="G249" s="85"/>
      <c r="H249" s="85"/>
      <c r="I249" s="85"/>
      <c r="J249" s="114"/>
    </row>
    <row r="250" spans="1:10" ht="12.75">
      <c r="A250" s="113"/>
      <c r="B250" s="84"/>
      <c r="C250" s="84"/>
      <c r="D250" s="84"/>
      <c r="E250" s="84">
        <v>424</v>
      </c>
      <c r="F250" s="84" t="s">
        <v>62</v>
      </c>
      <c r="G250" s="85">
        <v>10000</v>
      </c>
      <c r="H250" s="85">
        <v>10000</v>
      </c>
      <c r="I250" s="85"/>
      <c r="J250" s="114">
        <f>I250/H250*100</f>
        <v>0</v>
      </c>
    </row>
    <row r="251" spans="1:10" ht="12.75">
      <c r="A251" s="113"/>
      <c r="B251" s="84"/>
      <c r="C251" s="84"/>
      <c r="D251" s="84"/>
      <c r="E251" s="84">
        <v>4242</v>
      </c>
      <c r="F251" s="84" t="s">
        <v>62</v>
      </c>
      <c r="G251" s="85"/>
      <c r="H251" s="85"/>
      <c r="I251" s="85">
        <v>0</v>
      </c>
      <c r="J251" s="114"/>
    </row>
    <row r="252" spans="1:10" ht="12.75">
      <c r="A252" s="113"/>
      <c r="B252" s="84"/>
      <c r="C252" s="84"/>
      <c r="D252" s="84"/>
      <c r="E252" s="84"/>
      <c r="F252" s="84"/>
      <c r="G252" s="85"/>
      <c r="H252" s="85"/>
      <c r="I252" s="85"/>
      <c r="J252" s="114" t="s">
        <v>25</v>
      </c>
    </row>
    <row r="253" spans="1:10" ht="12.75">
      <c r="A253" s="111">
        <v>3</v>
      </c>
      <c r="B253" s="82">
        <v>1</v>
      </c>
      <c r="C253" s="82">
        <v>2</v>
      </c>
      <c r="D253" s="82">
        <v>1</v>
      </c>
      <c r="E253" s="82">
        <v>820</v>
      </c>
      <c r="F253" s="82" t="s">
        <v>96</v>
      </c>
      <c r="G253" s="83">
        <v>25000</v>
      </c>
      <c r="H253" s="83">
        <v>25000</v>
      </c>
      <c r="I253" s="83">
        <v>19250</v>
      </c>
      <c r="J253" s="112">
        <f>I253/H253*100</f>
        <v>77</v>
      </c>
    </row>
    <row r="254" spans="1:12" ht="12.75">
      <c r="A254" s="363" t="s">
        <v>333</v>
      </c>
      <c r="B254" s="364"/>
      <c r="C254" s="365"/>
      <c r="D254" s="84"/>
      <c r="E254" s="84">
        <v>38</v>
      </c>
      <c r="F254" s="84" t="s">
        <v>97</v>
      </c>
      <c r="G254" s="85">
        <v>25000</v>
      </c>
      <c r="H254" s="85">
        <v>25000</v>
      </c>
      <c r="I254" s="85">
        <v>19250</v>
      </c>
      <c r="J254" s="114">
        <f>I254/H254*100</f>
        <v>77</v>
      </c>
      <c r="L254" s="241"/>
    </row>
    <row r="255" spans="1:10" ht="12.75">
      <c r="A255" s="118"/>
      <c r="B255" s="84"/>
      <c r="C255" s="84"/>
      <c r="D255" s="84"/>
      <c r="E255" s="84">
        <v>381</v>
      </c>
      <c r="F255" s="84" t="s">
        <v>57</v>
      </c>
      <c r="G255" s="85">
        <v>25000</v>
      </c>
      <c r="H255" s="85">
        <v>25000</v>
      </c>
      <c r="I255" s="85">
        <v>19250</v>
      </c>
      <c r="J255" s="114">
        <f>I255/H255*100</f>
        <v>77</v>
      </c>
    </row>
    <row r="256" spans="1:10" ht="12.75">
      <c r="A256" s="118"/>
      <c r="B256" s="84"/>
      <c r="C256" s="84"/>
      <c r="D256" s="84"/>
      <c r="E256" s="84">
        <v>3811</v>
      </c>
      <c r="F256" s="84" t="s">
        <v>207</v>
      </c>
      <c r="G256" s="85"/>
      <c r="H256" s="85"/>
      <c r="I256" s="85"/>
      <c r="J256" s="114">
        <v>0</v>
      </c>
    </row>
    <row r="257" spans="1:11" ht="12.75">
      <c r="A257" s="118"/>
      <c r="B257" s="84"/>
      <c r="C257" s="84"/>
      <c r="D257" s="84"/>
      <c r="E257" s="84"/>
      <c r="F257" s="84"/>
      <c r="G257" s="85"/>
      <c r="H257" s="85"/>
      <c r="I257" s="85"/>
      <c r="J257" s="114" t="s">
        <v>25</v>
      </c>
      <c r="K257" s="72" t="s">
        <v>25</v>
      </c>
    </row>
    <row r="258" spans="1:10" ht="12.75">
      <c r="A258" s="111">
        <v>3</v>
      </c>
      <c r="B258" s="82">
        <v>1</v>
      </c>
      <c r="C258" s="82">
        <v>3</v>
      </c>
      <c r="D258" s="82">
        <v>1</v>
      </c>
      <c r="E258" s="82">
        <v>840</v>
      </c>
      <c r="F258" s="82" t="s">
        <v>98</v>
      </c>
      <c r="G258" s="83">
        <v>15000</v>
      </c>
      <c r="H258" s="83">
        <v>15000</v>
      </c>
      <c r="I258" s="83">
        <v>2000</v>
      </c>
      <c r="J258" s="112">
        <f>I258/H258*100</f>
        <v>13.333333333333334</v>
      </c>
    </row>
    <row r="259" spans="1:10" ht="12.75">
      <c r="A259" s="363" t="s">
        <v>334</v>
      </c>
      <c r="B259" s="364"/>
      <c r="C259" s="365"/>
      <c r="D259" s="84"/>
      <c r="E259" s="84">
        <v>38</v>
      </c>
      <c r="F259" s="84" t="s">
        <v>99</v>
      </c>
      <c r="G259" s="85">
        <v>15000</v>
      </c>
      <c r="H259" s="85">
        <v>15000</v>
      </c>
      <c r="I259" s="85">
        <v>2000</v>
      </c>
      <c r="J259" s="114">
        <f>I259/H259*100</f>
        <v>13.333333333333334</v>
      </c>
    </row>
    <row r="260" spans="1:10" ht="12.75">
      <c r="A260" s="113"/>
      <c r="B260" s="84"/>
      <c r="C260" s="84"/>
      <c r="D260" s="84"/>
      <c r="E260" s="84">
        <v>381</v>
      </c>
      <c r="F260" s="84" t="s">
        <v>57</v>
      </c>
      <c r="G260" s="85">
        <v>15000</v>
      </c>
      <c r="H260" s="85">
        <v>15000</v>
      </c>
      <c r="I260" s="85">
        <v>2000</v>
      </c>
      <c r="J260" s="114">
        <f>I260/H260*100</f>
        <v>13.333333333333334</v>
      </c>
    </row>
    <row r="261" spans="1:10" ht="12.75">
      <c r="A261" s="113"/>
      <c r="B261" s="84"/>
      <c r="C261" s="84"/>
      <c r="D261" s="84"/>
      <c r="E261" s="84">
        <v>3811</v>
      </c>
      <c r="F261" s="84" t="s">
        <v>207</v>
      </c>
      <c r="G261" s="85"/>
      <c r="H261" s="85"/>
      <c r="I261" s="85"/>
      <c r="J261" s="114">
        <v>0</v>
      </c>
    </row>
    <row r="262" spans="1:12" ht="12.75">
      <c r="A262" s="113"/>
      <c r="B262" s="84"/>
      <c r="C262" s="84"/>
      <c r="D262" s="84"/>
      <c r="E262" s="84"/>
      <c r="F262" s="84"/>
      <c r="G262" s="85"/>
      <c r="H262" s="85"/>
      <c r="I262" s="85"/>
      <c r="J262" s="114" t="s">
        <v>25</v>
      </c>
      <c r="L262" s="72" t="s">
        <v>25</v>
      </c>
    </row>
    <row r="263" spans="1:10" ht="12.75">
      <c r="A263" s="111">
        <v>3</v>
      </c>
      <c r="B263" s="82">
        <v>1</v>
      </c>
      <c r="C263" s="82">
        <v>4</v>
      </c>
      <c r="D263" s="82">
        <v>1</v>
      </c>
      <c r="E263" s="82">
        <v>473</v>
      </c>
      <c r="F263" s="82" t="s">
        <v>115</v>
      </c>
      <c r="G263" s="83">
        <v>80000</v>
      </c>
      <c r="H263" s="83">
        <v>80000</v>
      </c>
      <c r="I263" s="83">
        <v>80000</v>
      </c>
      <c r="J263" s="112">
        <f>I263/H263*100</f>
        <v>100</v>
      </c>
    </row>
    <row r="264" spans="1:10" ht="12.75">
      <c r="A264" s="363" t="s">
        <v>335</v>
      </c>
      <c r="B264" s="364"/>
      <c r="C264" s="365"/>
      <c r="D264" s="84"/>
      <c r="E264" s="84">
        <v>38</v>
      </c>
      <c r="F264" s="84" t="s">
        <v>99</v>
      </c>
      <c r="G264" s="85">
        <v>80000</v>
      </c>
      <c r="H264" s="85">
        <v>80000</v>
      </c>
      <c r="I264" s="85">
        <v>80000</v>
      </c>
      <c r="J264" s="114">
        <f>I264/H264*100</f>
        <v>100</v>
      </c>
    </row>
    <row r="265" spans="1:10" ht="12.75">
      <c r="A265" s="113"/>
      <c r="B265" s="84"/>
      <c r="C265" s="84"/>
      <c r="D265" s="84"/>
      <c r="E265" s="84">
        <v>381</v>
      </c>
      <c r="F265" s="84" t="s">
        <v>57</v>
      </c>
      <c r="G265" s="85">
        <v>80000</v>
      </c>
      <c r="H265" s="85">
        <v>80000</v>
      </c>
      <c r="I265" s="85">
        <v>80000</v>
      </c>
      <c r="J265" s="114">
        <f>I265/H265*100</f>
        <v>100</v>
      </c>
    </row>
    <row r="266" spans="1:10" ht="12.75">
      <c r="A266" s="113"/>
      <c r="B266" s="84"/>
      <c r="C266" s="84"/>
      <c r="D266" s="84"/>
      <c r="E266" s="84">
        <v>3811</v>
      </c>
      <c r="F266" s="84" t="s">
        <v>207</v>
      </c>
      <c r="G266" s="85"/>
      <c r="H266" s="85"/>
      <c r="I266" s="85">
        <v>80000</v>
      </c>
      <c r="J266" s="114">
        <v>0</v>
      </c>
    </row>
    <row r="267" spans="1:10" ht="12.75">
      <c r="A267" s="113"/>
      <c r="B267" s="84"/>
      <c r="C267" s="84"/>
      <c r="D267" s="84"/>
      <c r="E267" s="84"/>
      <c r="F267" s="84"/>
      <c r="G267" s="85"/>
      <c r="H267" s="85"/>
      <c r="I267" s="85"/>
      <c r="J267" s="114" t="s">
        <v>25</v>
      </c>
    </row>
    <row r="268" spans="1:10" ht="12.75">
      <c r="A268" s="111">
        <v>3</v>
      </c>
      <c r="B268" s="82">
        <v>1</v>
      </c>
      <c r="C268" s="82">
        <v>5</v>
      </c>
      <c r="D268" s="82">
        <v>1</v>
      </c>
      <c r="E268" s="82"/>
      <c r="F268" s="82" t="s">
        <v>121</v>
      </c>
      <c r="G268" s="83">
        <v>29000</v>
      </c>
      <c r="H268" s="83">
        <v>29000</v>
      </c>
      <c r="I268" s="83">
        <v>27000</v>
      </c>
      <c r="J268" s="112">
        <f>I268/H268*100</f>
        <v>93.10344827586206</v>
      </c>
    </row>
    <row r="269" spans="1:10" ht="12.75">
      <c r="A269" s="363" t="s">
        <v>336</v>
      </c>
      <c r="B269" s="364"/>
      <c r="C269" s="365"/>
      <c r="D269" s="84"/>
      <c r="E269" s="84">
        <v>38</v>
      </c>
      <c r="F269" s="84" t="s">
        <v>99</v>
      </c>
      <c r="G269" s="85">
        <v>29000</v>
      </c>
      <c r="H269" s="85">
        <v>29000</v>
      </c>
      <c r="I269" s="85">
        <v>27000</v>
      </c>
      <c r="J269" s="114">
        <f>I269/H269*100</f>
        <v>93.10344827586206</v>
      </c>
    </row>
    <row r="270" spans="1:14" ht="12.75">
      <c r="A270" s="113"/>
      <c r="B270" s="84"/>
      <c r="C270" s="84"/>
      <c r="D270" s="84"/>
      <c r="E270" s="84">
        <v>381</v>
      </c>
      <c r="F270" s="84" t="s">
        <v>57</v>
      </c>
      <c r="G270" s="85">
        <v>29000</v>
      </c>
      <c r="H270" s="85">
        <v>29000</v>
      </c>
      <c r="I270" s="85">
        <v>27000</v>
      </c>
      <c r="J270" s="114">
        <f>I270/H270*100</f>
        <v>93.10344827586206</v>
      </c>
      <c r="N270" s="72">
        <v>12</v>
      </c>
    </row>
    <row r="271" spans="1:10" ht="12.75">
      <c r="A271" s="113"/>
      <c r="B271" s="84"/>
      <c r="C271" s="84"/>
      <c r="D271" s="84"/>
      <c r="E271" s="84">
        <v>3811</v>
      </c>
      <c r="F271" s="84" t="s">
        <v>207</v>
      </c>
      <c r="G271" s="85"/>
      <c r="H271" s="85"/>
      <c r="I271" s="85">
        <v>27000</v>
      </c>
      <c r="J271" s="114">
        <v>0</v>
      </c>
    </row>
    <row r="272" spans="1:10" ht="12.75">
      <c r="A272" s="113"/>
      <c r="B272" s="84"/>
      <c r="C272" s="84"/>
      <c r="D272" s="84"/>
      <c r="E272" s="84"/>
      <c r="F272" s="84"/>
      <c r="G272" s="85"/>
      <c r="H272" s="85"/>
      <c r="I272" s="85"/>
      <c r="J272" s="114" t="s">
        <v>25</v>
      </c>
    </row>
    <row r="273" spans="1:10" ht="12.75">
      <c r="A273" s="109">
        <v>3</v>
      </c>
      <c r="B273" s="79">
        <v>2</v>
      </c>
      <c r="C273" s="79">
        <v>1</v>
      </c>
      <c r="D273" s="79"/>
      <c r="E273" s="79"/>
      <c r="F273" s="79" t="s">
        <v>100</v>
      </c>
      <c r="G273" s="80">
        <v>135000</v>
      </c>
      <c r="H273" s="80">
        <v>135000</v>
      </c>
      <c r="I273" s="80">
        <v>135000</v>
      </c>
      <c r="J273" s="116">
        <f>I273/H273*100</f>
        <v>100</v>
      </c>
    </row>
    <row r="274" spans="1:10" ht="12.75">
      <c r="A274" s="111">
        <v>3</v>
      </c>
      <c r="B274" s="82">
        <v>2</v>
      </c>
      <c r="C274" s="82">
        <v>1</v>
      </c>
      <c r="D274" s="82">
        <v>1</v>
      </c>
      <c r="E274" s="82">
        <v>810</v>
      </c>
      <c r="F274" s="82" t="s">
        <v>101</v>
      </c>
      <c r="G274" s="83">
        <v>135000</v>
      </c>
      <c r="H274" s="83">
        <v>135000</v>
      </c>
      <c r="I274" s="83">
        <v>135000</v>
      </c>
      <c r="J274" s="112" t="s">
        <v>25</v>
      </c>
    </row>
    <row r="275" spans="1:10" ht="12.75">
      <c r="A275" s="363" t="s">
        <v>337</v>
      </c>
      <c r="B275" s="364"/>
      <c r="C275" s="365"/>
      <c r="D275" s="84"/>
      <c r="E275" s="84">
        <v>38</v>
      </c>
      <c r="F275" s="84" t="s">
        <v>99</v>
      </c>
      <c r="G275" s="85">
        <v>135000</v>
      </c>
      <c r="H275" s="85">
        <v>135000</v>
      </c>
      <c r="I275" s="85">
        <v>135000</v>
      </c>
      <c r="J275" s="114">
        <f>I275/H275*100</f>
        <v>100</v>
      </c>
    </row>
    <row r="276" spans="1:10" ht="12.75">
      <c r="A276" s="113"/>
      <c r="B276" s="84"/>
      <c r="C276" s="84"/>
      <c r="D276" s="84"/>
      <c r="E276" s="84">
        <v>381</v>
      </c>
      <c r="F276" s="84" t="s">
        <v>57</v>
      </c>
      <c r="G276" s="85">
        <v>135000</v>
      </c>
      <c r="H276" s="85">
        <v>135000</v>
      </c>
      <c r="I276" s="85">
        <v>135000</v>
      </c>
      <c r="J276" s="114">
        <f>I276/H276*100</f>
        <v>100</v>
      </c>
    </row>
    <row r="277" spans="1:10" ht="12.75">
      <c r="A277" s="113"/>
      <c r="B277" s="84"/>
      <c r="C277" s="84"/>
      <c r="D277" s="84"/>
      <c r="E277" s="84">
        <v>3811</v>
      </c>
      <c r="F277" s="84" t="s">
        <v>207</v>
      </c>
      <c r="G277" s="85"/>
      <c r="H277" s="85"/>
      <c r="I277" s="85">
        <v>135000</v>
      </c>
      <c r="J277" s="114">
        <v>0</v>
      </c>
    </row>
    <row r="278" spans="1:10" ht="12.75">
      <c r="A278" s="113"/>
      <c r="B278" s="84"/>
      <c r="C278" s="84"/>
      <c r="D278" s="84"/>
      <c r="E278" s="84"/>
      <c r="F278" s="84"/>
      <c r="G278" s="85"/>
      <c r="H278" s="85"/>
      <c r="I278" s="85"/>
      <c r="J278" s="114" t="s">
        <v>25</v>
      </c>
    </row>
    <row r="279" spans="1:10" ht="12.75">
      <c r="A279" s="109">
        <v>3</v>
      </c>
      <c r="B279" s="79">
        <v>3</v>
      </c>
      <c r="C279" s="79">
        <v>1</v>
      </c>
      <c r="D279" s="79"/>
      <c r="E279" s="79"/>
      <c r="F279" s="79" t="s">
        <v>102</v>
      </c>
      <c r="G279" s="80">
        <v>140000</v>
      </c>
      <c r="H279" s="80">
        <v>140000</v>
      </c>
      <c r="I279" s="80">
        <v>62359</v>
      </c>
      <c r="J279" s="116">
        <f>I279/H279*100</f>
        <v>44.542142857142856</v>
      </c>
    </row>
    <row r="280" spans="1:10" ht="12.75">
      <c r="A280" s="111">
        <v>3</v>
      </c>
      <c r="B280" s="82">
        <v>3</v>
      </c>
      <c r="C280" s="82">
        <v>1</v>
      </c>
      <c r="D280" s="82">
        <v>1</v>
      </c>
      <c r="E280" s="82">
        <v>1070</v>
      </c>
      <c r="F280" s="82" t="s">
        <v>103</v>
      </c>
      <c r="G280" s="83">
        <v>140000</v>
      </c>
      <c r="H280" s="83">
        <v>140000</v>
      </c>
      <c r="I280" s="83">
        <v>62359</v>
      </c>
      <c r="J280" s="112">
        <f>I280/H280*100</f>
        <v>44.542142857142856</v>
      </c>
    </row>
    <row r="281" spans="1:10" ht="12.75">
      <c r="A281" s="363" t="s">
        <v>338</v>
      </c>
      <c r="B281" s="364"/>
      <c r="C281" s="365"/>
      <c r="D281" s="84"/>
      <c r="E281" s="84">
        <v>37</v>
      </c>
      <c r="F281" s="84" t="s">
        <v>92</v>
      </c>
      <c r="G281" s="85">
        <v>115000</v>
      </c>
      <c r="H281" s="85">
        <v>115000</v>
      </c>
      <c r="I281" s="85">
        <v>62359</v>
      </c>
      <c r="J281" s="114">
        <f>I281/H281*100</f>
        <v>54.22521739130435</v>
      </c>
    </row>
    <row r="282" spans="1:10" ht="12.75">
      <c r="A282" s="113"/>
      <c r="B282" s="84"/>
      <c r="C282" s="84"/>
      <c r="D282" s="84"/>
      <c r="E282" s="84">
        <v>372</v>
      </c>
      <c r="F282" s="84" t="s">
        <v>93</v>
      </c>
      <c r="G282" s="85">
        <v>115000</v>
      </c>
      <c r="H282" s="85">
        <v>115000</v>
      </c>
      <c r="I282" s="85">
        <v>62359</v>
      </c>
      <c r="J282" s="114">
        <f>I282/H282*100</f>
        <v>54.22521739130435</v>
      </c>
    </row>
    <row r="283" spans="1:10" ht="12.75">
      <c r="A283" s="113"/>
      <c r="B283" s="84"/>
      <c r="C283" s="84"/>
      <c r="D283" s="84"/>
      <c r="E283" s="84">
        <v>3721</v>
      </c>
      <c r="F283" s="84" t="s">
        <v>93</v>
      </c>
      <c r="G283" s="85"/>
      <c r="H283" s="85"/>
      <c r="I283" s="85">
        <v>62359</v>
      </c>
      <c r="J283" s="114"/>
    </row>
    <row r="284" spans="1:10" ht="12.75">
      <c r="A284" s="113"/>
      <c r="B284" s="270"/>
      <c r="C284" s="84"/>
      <c r="D284" s="84"/>
      <c r="E284" s="84">
        <v>38</v>
      </c>
      <c r="F284" s="84" t="s">
        <v>99</v>
      </c>
      <c r="G284" s="85">
        <v>25000</v>
      </c>
      <c r="H284" s="85">
        <v>25000</v>
      </c>
      <c r="I284" s="85">
        <v>0</v>
      </c>
      <c r="J284" s="114"/>
    </row>
    <row r="285" spans="1:10" ht="12.75">
      <c r="A285" s="113"/>
      <c r="B285" s="84"/>
      <c r="C285" s="84"/>
      <c r="D285" s="84"/>
      <c r="E285" s="84">
        <v>383</v>
      </c>
      <c r="F285" s="84" t="s">
        <v>318</v>
      </c>
      <c r="G285" s="85">
        <v>25000</v>
      </c>
      <c r="H285" s="85">
        <v>25000</v>
      </c>
      <c r="I285" s="85">
        <v>0</v>
      </c>
      <c r="J285" s="114"/>
    </row>
    <row r="286" spans="1:10" ht="12.75">
      <c r="A286" s="113"/>
      <c r="B286" s="84"/>
      <c r="C286" s="84"/>
      <c r="D286" s="84"/>
      <c r="E286" s="84"/>
      <c r="F286" s="84"/>
      <c r="G286" s="85"/>
      <c r="H286" s="85"/>
      <c r="I286" s="85"/>
      <c r="J286" s="114"/>
    </row>
    <row r="287" spans="1:10" s="274" customFormat="1" ht="12.75">
      <c r="A287" s="305">
        <v>4</v>
      </c>
      <c r="B287" s="306"/>
      <c r="C287" s="306"/>
      <c r="D287" s="306"/>
      <c r="E287" s="306"/>
      <c r="F287" s="306" t="s">
        <v>311</v>
      </c>
      <c r="G287" s="307">
        <v>832000</v>
      </c>
      <c r="H287" s="307">
        <v>832000</v>
      </c>
      <c r="I287" s="307">
        <v>658799</v>
      </c>
      <c r="J287" s="308">
        <f>I287/H287*100</f>
        <v>79.18257211538462</v>
      </c>
    </row>
    <row r="288" spans="1:10" ht="12.75">
      <c r="A288" s="111">
        <v>4</v>
      </c>
      <c r="B288" s="82">
        <v>1</v>
      </c>
      <c r="C288" s="82">
        <v>1</v>
      </c>
      <c r="D288" s="82">
        <v>1</v>
      </c>
      <c r="E288" s="82">
        <v>912</v>
      </c>
      <c r="F288" s="82" t="s">
        <v>299</v>
      </c>
      <c r="G288" s="83">
        <v>32500</v>
      </c>
      <c r="H288" s="83">
        <v>32500</v>
      </c>
      <c r="I288" s="83">
        <v>27440</v>
      </c>
      <c r="J288" s="112">
        <f>I288/H288*100</f>
        <v>84.43076923076923</v>
      </c>
    </row>
    <row r="289" spans="1:10" ht="12.75">
      <c r="A289" s="363" t="s">
        <v>339</v>
      </c>
      <c r="B289" s="364"/>
      <c r="C289" s="365"/>
      <c r="D289" s="84"/>
      <c r="E289" s="84">
        <v>37</v>
      </c>
      <c r="F289" s="84" t="s">
        <v>92</v>
      </c>
      <c r="G289" s="85">
        <v>32500</v>
      </c>
      <c r="H289" s="85">
        <v>32500</v>
      </c>
      <c r="I289" s="85">
        <v>27440</v>
      </c>
      <c r="J289" s="114">
        <f>I289/H289*100</f>
        <v>84.43076923076923</v>
      </c>
    </row>
    <row r="290" spans="1:12" ht="12.75">
      <c r="A290" s="113"/>
      <c r="B290" s="84"/>
      <c r="C290" s="84"/>
      <c r="D290" s="84"/>
      <c r="E290" s="84">
        <v>372</v>
      </c>
      <c r="F290" s="84" t="s">
        <v>93</v>
      </c>
      <c r="G290" s="85">
        <v>32500</v>
      </c>
      <c r="H290" s="85">
        <v>32500</v>
      </c>
      <c r="I290" s="85">
        <v>27440</v>
      </c>
      <c r="J290" s="114">
        <f>I290/H290*100</f>
        <v>84.43076923076923</v>
      </c>
      <c r="L290" s="241"/>
    </row>
    <row r="291" spans="1:10" ht="12.75">
      <c r="A291" s="113"/>
      <c r="B291" s="84"/>
      <c r="C291" s="84"/>
      <c r="D291" s="84"/>
      <c r="E291" s="84">
        <v>3721</v>
      </c>
      <c r="F291" s="84" t="s">
        <v>93</v>
      </c>
      <c r="G291" s="85"/>
      <c r="H291" s="85"/>
      <c r="I291" s="85"/>
      <c r="J291" s="114"/>
    </row>
    <row r="292" spans="1:10" ht="12.75">
      <c r="A292" s="113"/>
      <c r="B292" s="84"/>
      <c r="C292" s="84"/>
      <c r="D292" s="84"/>
      <c r="E292" s="84"/>
      <c r="F292" s="84"/>
      <c r="G292" s="85"/>
      <c r="H292" s="85"/>
      <c r="I292" s="85"/>
      <c r="J292" s="114"/>
    </row>
    <row r="293" spans="1:10" ht="12.75">
      <c r="A293" s="111">
        <v>4</v>
      </c>
      <c r="B293" s="82">
        <v>2</v>
      </c>
      <c r="C293" s="82">
        <v>2</v>
      </c>
      <c r="D293" s="82">
        <v>1</v>
      </c>
      <c r="E293" s="82">
        <v>911</v>
      </c>
      <c r="F293" s="82" t="s">
        <v>116</v>
      </c>
      <c r="G293" s="83">
        <v>787000</v>
      </c>
      <c r="H293" s="83">
        <v>787000</v>
      </c>
      <c r="I293" s="83">
        <v>625109</v>
      </c>
      <c r="J293" s="112">
        <f>I293/H293*100</f>
        <v>79.42935196950445</v>
      </c>
    </row>
    <row r="294" spans="1:10" ht="12.75">
      <c r="A294" s="363" t="s">
        <v>340</v>
      </c>
      <c r="B294" s="364"/>
      <c r="C294" s="365"/>
      <c r="D294" s="84"/>
      <c r="E294" s="84">
        <v>31</v>
      </c>
      <c r="F294" s="84" t="s">
        <v>78</v>
      </c>
      <c r="G294" s="85">
        <v>552500</v>
      </c>
      <c r="H294" s="85">
        <v>552500</v>
      </c>
      <c r="I294" s="85">
        <v>528962</v>
      </c>
      <c r="J294" s="114">
        <f>I294/H294*100</f>
        <v>95.73972850678733</v>
      </c>
    </row>
    <row r="295" spans="1:10" ht="12.75">
      <c r="A295" s="113"/>
      <c r="B295" s="84"/>
      <c r="C295" s="84"/>
      <c r="D295" s="84"/>
      <c r="E295" s="84">
        <v>311</v>
      </c>
      <c r="F295" s="84" t="s">
        <v>42</v>
      </c>
      <c r="G295" s="85">
        <v>465000</v>
      </c>
      <c r="H295" s="85">
        <v>465000</v>
      </c>
      <c r="I295" s="85">
        <v>451332</v>
      </c>
      <c r="J295" s="114">
        <f aca="true" t="shared" si="4" ref="J295:J314">I295/H295*100</f>
        <v>97.06064516129032</v>
      </c>
    </row>
    <row r="296" spans="1:10" ht="12.75">
      <c r="A296" s="113"/>
      <c r="B296" s="84"/>
      <c r="C296" s="84"/>
      <c r="D296" s="84"/>
      <c r="E296" s="84">
        <v>312</v>
      </c>
      <c r="F296" s="84" t="s">
        <v>43</v>
      </c>
      <c r="G296" s="85">
        <v>7500</v>
      </c>
      <c r="H296" s="85">
        <v>7500</v>
      </c>
      <c r="I296" s="85">
        <v>0</v>
      </c>
      <c r="J296" s="114">
        <f t="shared" si="4"/>
        <v>0</v>
      </c>
    </row>
    <row r="297" spans="1:10" ht="12.75">
      <c r="A297" s="113"/>
      <c r="B297" s="84"/>
      <c r="C297" s="84"/>
      <c r="D297" s="84"/>
      <c r="E297" s="84">
        <v>3111</v>
      </c>
      <c r="F297" s="84" t="s">
        <v>180</v>
      </c>
      <c r="G297" s="85"/>
      <c r="H297" s="85"/>
      <c r="I297" s="85"/>
      <c r="J297" s="114"/>
    </row>
    <row r="298" spans="1:10" ht="12.75">
      <c r="A298" s="113"/>
      <c r="B298" s="84"/>
      <c r="C298" s="84"/>
      <c r="D298" s="84"/>
      <c r="E298" s="84">
        <v>313</v>
      </c>
      <c r="F298" s="84" t="s">
        <v>79</v>
      </c>
      <c r="G298" s="85">
        <v>80000</v>
      </c>
      <c r="H298" s="85">
        <v>80000</v>
      </c>
      <c r="I298" s="85">
        <v>77630</v>
      </c>
      <c r="J298" s="114">
        <f t="shared" si="4"/>
        <v>97.0375</v>
      </c>
    </row>
    <row r="299" spans="1:12" ht="12.75">
      <c r="A299" s="113"/>
      <c r="B299" s="84"/>
      <c r="C299" s="84"/>
      <c r="D299" s="84"/>
      <c r="E299" s="84">
        <v>3132</v>
      </c>
      <c r="F299" s="84" t="s">
        <v>214</v>
      </c>
      <c r="G299" s="85"/>
      <c r="H299" s="85"/>
      <c r="I299" s="85">
        <v>69957</v>
      </c>
      <c r="J299" s="114">
        <v>0</v>
      </c>
      <c r="L299" s="72" t="s">
        <v>25</v>
      </c>
    </row>
    <row r="300" spans="1:10" ht="12.75">
      <c r="A300" s="113"/>
      <c r="B300" s="84"/>
      <c r="C300" s="84"/>
      <c r="D300" s="84"/>
      <c r="E300" s="84">
        <v>3133</v>
      </c>
      <c r="F300" s="84" t="s">
        <v>182</v>
      </c>
      <c r="G300" s="85"/>
      <c r="H300" s="85"/>
      <c r="I300" s="85">
        <v>7673</v>
      </c>
      <c r="J300" s="114">
        <v>0</v>
      </c>
    </row>
    <row r="301" spans="1:10" ht="12.75">
      <c r="A301" s="113"/>
      <c r="B301" s="84"/>
      <c r="C301" s="84"/>
      <c r="D301" s="84"/>
      <c r="E301" s="84">
        <v>32</v>
      </c>
      <c r="F301" s="84" t="s">
        <v>75</v>
      </c>
      <c r="G301" s="85">
        <v>224500</v>
      </c>
      <c r="H301" s="85">
        <v>224500</v>
      </c>
      <c r="I301" s="85">
        <v>93263</v>
      </c>
      <c r="J301" s="114">
        <f t="shared" si="4"/>
        <v>41.54253897550112</v>
      </c>
    </row>
    <row r="302" spans="1:10" ht="12.75">
      <c r="A302" s="113"/>
      <c r="B302" s="84"/>
      <c r="C302" s="84"/>
      <c r="D302" s="84"/>
      <c r="E302" s="84">
        <v>321</v>
      </c>
      <c r="F302" s="84" t="s">
        <v>80</v>
      </c>
      <c r="G302" s="85">
        <v>24000</v>
      </c>
      <c r="H302" s="85">
        <v>24000</v>
      </c>
      <c r="I302" s="85">
        <v>18436</v>
      </c>
      <c r="J302" s="114">
        <f t="shared" si="4"/>
        <v>76.81666666666666</v>
      </c>
    </row>
    <row r="303" spans="1:10" ht="12.75">
      <c r="A303" s="113"/>
      <c r="B303" s="84"/>
      <c r="C303" s="84"/>
      <c r="D303" s="84"/>
      <c r="E303" s="84">
        <v>3212</v>
      </c>
      <c r="F303" s="84" t="s">
        <v>240</v>
      </c>
      <c r="G303" s="85"/>
      <c r="H303" s="85"/>
      <c r="I303" s="85">
        <v>18436</v>
      </c>
      <c r="J303" s="114">
        <v>0</v>
      </c>
    </row>
    <row r="304" spans="1:10" ht="12.75">
      <c r="A304" s="113"/>
      <c r="B304" s="84"/>
      <c r="C304" s="84"/>
      <c r="D304" s="84"/>
      <c r="E304" s="84">
        <v>322</v>
      </c>
      <c r="F304" s="84" t="s">
        <v>47</v>
      </c>
      <c r="G304" s="85">
        <v>144500</v>
      </c>
      <c r="H304" s="85">
        <v>144500</v>
      </c>
      <c r="I304" s="85">
        <v>64093</v>
      </c>
      <c r="J304" s="114">
        <f t="shared" si="4"/>
        <v>44.35501730103806</v>
      </c>
    </row>
    <row r="305" spans="1:10" ht="12.75">
      <c r="A305" s="113"/>
      <c r="B305" s="84"/>
      <c r="C305" s="84"/>
      <c r="D305" s="84"/>
      <c r="E305" s="84">
        <v>3222</v>
      </c>
      <c r="F305" s="84" t="s">
        <v>218</v>
      </c>
      <c r="G305" s="85"/>
      <c r="H305" s="85"/>
      <c r="I305" s="85">
        <v>64093</v>
      </c>
      <c r="J305" s="114">
        <v>0</v>
      </c>
    </row>
    <row r="306" spans="1:10" ht="12.75">
      <c r="A306" s="113"/>
      <c r="B306" s="84"/>
      <c r="C306" s="84"/>
      <c r="D306" s="84"/>
      <c r="E306" s="84">
        <v>323</v>
      </c>
      <c r="F306" s="84" t="s">
        <v>48</v>
      </c>
      <c r="G306" s="85">
        <v>50500</v>
      </c>
      <c r="H306" s="85">
        <v>50500</v>
      </c>
      <c r="I306" s="85">
        <v>4158</v>
      </c>
      <c r="J306" s="114">
        <f t="shared" si="4"/>
        <v>8.233663366336634</v>
      </c>
    </row>
    <row r="307" spans="1:10" ht="12.75">
      <c r="A307" s="113"/>
      <c r="B307" s="84"/>
      <c r="C307" s="84"/>
      <c r="D307" s="84"/>
      <c r="E307" s="84">
        <v>3232</v>
      </c>
      <c r="F307" s="84" t="s">
        <v>232</v>
      </c>
      <c r="G307" s="85"/>
      <c r="H307" s="85"/>
      <c r="I307" s="85">
        <v>4158</v>
      </c>
      <c r="J307" s="114">
        <v>0</v>
      </c>
    </row>
    <row r="308" spans="1:10" ht="13.5" customHeight="1">
      <c r="A308" s="113"/>
      <c r="B308" s="84"/>
      <c r="C308" s="84"/>
      <c r="D308" s="84"/>
      <c r="E308" s="84">
        <v>329</v>
      </c>
      <c r="F308" s="84" t="s">
        <v>117</v>
      </c>
      <c r="G308" s="85">
        <v>5500</v>
      </c>
      <c r="H308" s="85">
        <v>5500</v>
      </c>
      <c r="I308" s="85">
        <v>6576</v>
      </c>
      <c r="J308" s="114">
        <f t="shared" si="4"/>
        <v>119.56363636363636</v>
      </c>
    </row>
    <row r="309" spans="1:10" ht="13.5" customHeight="1">
      <c r="A309" s="113"/>
      <c r="B309" s="84"/>
      <c r="C309" s="84"/>
      <c r="D309" s="84"/>
      <c r="E309" s="84">
        <v>3299</v>
      </c>
      <c r="F309" s="84" t="s">
        <v>74</v>
      </c>
      <c r="G309" s="85"/>
      <c r="H309" s="85"/>
      <c r="I309" s="85">
        <v>6576</v>
      </c>
      <c r="J309" s="114">
        <v>0</v>
      </c>
    </row>
    <row r="310" spans="1:10" ht="13.5" customHeight="1">
      <c r="A310" s="113"/>
      <c r="B310" s="84"/>
      <c r="C310" s="84"/>
      <c r="D310" s="84"/>
      <c r="E310" s="84">
        <v>34</v>
      </c>
      <c r="F310" s="84" t="s">
        <v>258</v>
      </c>
      <c r="G310" s="85">
        <v>2500</v>
      </c>
      <c r="H310" s="85">
        <v>2500</v>
      </c>
      <c r="I310" s="85">
        <v>2884</v>
      </c>
      <c r="J310" s="114">
        <f t="shared" si="4"/>
        <v>115.36</v>
      </c>
    </row>
    <row r="311" spans="1:10" ht="13.5" customHeight="1">
      <c r="A311" s="113"/>
      <c r="B311" s="84"/>
      <c r="C311" s="84"/>
      <c r="D311" s="84"/>
      <c r="E311" s="84">
        <v>343</v>
      </c>
      <c r="F311" s="84" t="s">
        <v>259</v>
      </c>
      <c r="G311" s="85">
        <v>2500</v>
      </c>
      <c r="H311" s="85">
        <v>2500</v>
      </c>
      <c r="I311" s="85">
        <v>2884</v>
      </c>
      <c r="J311" s="114">
        <f t="shared" si="4"/>
        <v>115.36</v>
      </c>
    </row>
    <row r="312" spans="1:10" ht="13.5" customHeight="1">
      <c r="A312" s="113"/>
      <c r="B312" s="84"/>
      <c r="C312" s="84"/>
      <c r="D312" s="84"/>
      <c r="E312" s="84">
        <v>3431</v>
      </c>
      <c r="F312" s="84" t="s">
        <v>260</v>
      </c>
      <c r="G312" s="85"/>
      <c r="H312" s="85"/>
      <c r="I312" s="85">
        <v>2884</v>
      </c>
      <c r="J312" s="114">
        <v>0</v>
      </c>
    </row>
    <row r="313" spans="1:14" ht="13.5" customHeight="1">
      <c r="A313" s="113"/>
      <c r="B313" s="84"/>
      <c r="C313" s="84"/>
      <c r="D313" s="84"/>
      <c r="E313" s="84">
        <v>42</v>
      </c>
      <c r="F313" s="84" t="s">
        <v>264</v>
      </c>
      <c r="G313" s="85">
        <v>7500</v>
      </c>
      <c r="H313" s="85">
        <v>7500</v>
      </c>
      <c r="I313" s="85"/>
      <c r="J313" s="114">
        <f t="shared" si="4"/>
        <v>0</v>
      </c>
      <c r="N313" s="72">
        <v>13</v>
      </c>
    </row>
    <row r="314" spans="1:10" ht="13.5" customHeight="1">
      <c r="A314" s="113"/>
      <c r="B314" s="84"/>
      <c r="C314" s="84"/>
      <c r="D314" s="84"/>
      <c r="E314" s="84">
        <v>422</v>
      </c>
      <c r="F314" s="84" t="s">
        <v>82</v>
      </c>
      <c r="G314" s="85">
        <v>7500</v>
      </c>
      <c r="H314" s="85">
        <v>7500</v>
      </c>
      <c r="I314" s="85"/>
      <c r="J314" s="114">
        <f t="shared" si="4"/>
        <v>0</v>
      </c>
    </row>
    <row r="315" spans="1:10" ht="13.5" customHeight="1">
      <c r="A315" s="233"/>
      <c r="B315" s="233"/>
      <c r="C315" s="233"/>
      <c r="D315" s="233"/>
      <c r="E315" s="233"/>
      <c r="F315" s="233"/>
      <c r="G315" s="311"/>
      <c r="H315" s="311"/>
      <c r="I315" s="311"/>
      <c r="J315" s="312"/>
    </row>
    <row r="316" spans="1:10" ht="13.5" customHeight="1">
      <c r="A316" s="87"/>
      <c r="B316" s="87"/>
      <c r="C316" s="87"/>
      <c r="D316" s="87"/>
      <c r="E316" s="87"/>
      <c r="F316" s="87"/>
      <c r="G316" s="88"/>
      <c r="H316" s="88"/>
      <c r="I316" s="88"/>
      <c r="J316" s="273"/>
    </row>
    <row r="317" spans="1:10" ht="13.5" customHeight="1">
      <c r="A317" s="282"/>
      <c r="B317" s="282"/>
      <c r="C317" s="282"/>
      <c r="D317" s="282"/>
      <c r="E317" s="282"/>
      <c r="F317" s="282"/>
      <c r="G317" s="309"/>
      <c r="H317" s="309"/>
      <c r="I317" s="309"/>
      <c r="J317" s="310"/>
    </row>
    <row r="318" spans="1:10" s="269" customFormat="1" ht="13.5" customHeight="1">
      <c r="A318" s="302">
        <v>4</v>
      </c>
      <c r="B318" s="299">
        <v>2</v>
      </c>
      <c r="C318" s="299">
        <v>3</v>
      </c>
      <c r="D318" s="299">
        <v>1</v>
      </c>
      <c r="E318" s="299">
        <v>1070</v>
      </c>
      <c r="F318" s="299" t="s">
        <v>300</v>
      </c>
      <c r="G318" s="300">
        <v>12500</v>
      </c>
      <c r="H318" s="300">
        <v>12500</v>
      </c>
      <c r="I318" s="300">
        <v>6250</v>
      </c>
      <c r="J318" s="303">
        <f>I318/H318*100</f>
        <v>50</v>
      </c>
    </row>
    <row r="319" spans="1:10" ht="13.5" customHeight="1">
      <c r="A319" s="363" t="s">
        <v>341</v>
      </c>
      <c r="B319" s="364"/>
      <c r="C319" s="365"/>
      <c r="D319" s="84"/>
      <c r="E319" s="84">
        <v>32</v>
      </c>
      <c r="F319" s="84" t="s">
        <v>75</v>
      </c>
      <c r="G319" s="85">
        <v>12500</v>
      </c>
      <c r="H319" s="85">
        <v>12500</v>
      </c>
      <c r="I319" s="85">
        <v>6250</v>
      </c>
      <c r="J319" s="114">
        <f>I319/H319*100</f>
        <v>50</v>
      </c>
    </row>
    <row r="320" spans="1:10" ht="12.75">
      <c r="A320" s="113"/>
      <c r="B320" s="84"/>
      <c r="C320" s="84"/>
      <c r="D320" s="84"/>
      <c r="E320" s="84">
        <v>323</v>
      </c>
      <c r="F320" s="84" t="s">
        <v>301</v>
      </c>
      <c r="G320" s="85">
        <v>12500</v>
      </c>
      <c r="H320" s="85">
        <v>12500</v>
      </c>
      <c r="I320" s="85">
        <v>6250</v>
      </c>
      <c r="J320" s="114">
        <f>I320/H320*100</f>
        <v>50</v>
      </c>
    </row>
    <row r="321" spans="1:10" ht="12.75">
      <c r="A321" s="87"/>
      <c r="B321" s="87"/>
      <c r="C321" s="87"/>
      <c r="D321" s="87"/>
      <c r="E321" s="87"/>
      <c r="F321" s="87"/>
      <c r="G321" s="88"/>
      <c r="H321" s="88"/>
      <c r="I321" s="88"/>
      <c r="J321" s="273"/>
    </row>
    <row r="322" spans="1:10" ht="12.75">
      <c r="A322" s="87"/>
      <c r="B322" s="87"/>
      <c r="C322" s="87"/>
      <c r="D322" s="87"/>
      <c r="E322" s="87"/>
      <c r="F322" s="87"/>
      <c r="G322" s="88"/>
      <c r="H322" s="88"/>
      <c r="I322" s="88"/>
      <c r="J322" s="273"/>
    </row>
    <row r="323" spans="1:10" ht="12.75">
      <c r="A323" s="375"/>
      <c r="B323" s="375"/>
      <c r="C323" s="375"/>
      <c r="D323" s="375"/>
      <c r="E323" s="375"/>
      <c r="F323" s="375"/>
      <c r="G323" s="375"/>
      <c r="H323" s="375"/>
      <c r="I323" s="375"/>
      <c r="J323" s="375"/>
    </row>
    <row r="324" spans="1:10" ht="12.75">
      <c r="A324" s="375"/>
      <c r="B324" s="375"/>
      <c r="C324" s="375"/>
      <c r="D324" s="375"/>
      <c r="E324" s="375"/>
      <c r="F324" s="375"/>
      <c r="G324" s="375"/>
      <c r="H324" s="375"/>
      <c r="I324" s="375"/>
      <c r="J324" s="375"/>
    </row>
    <row r="325" spans="1:9" ht="12.75">
      <c r="A325" s="71"/>
      <c r="B325" s="71"/>
      <c r="C325" s="71"/>
      <c r="D325" s="71"/>
      <c r="E325" s="71"/>
      <c r="F325" s="71"/>
      <c r="G325" s="71"/>
      <c r="H325" s="71"/>
      <c r="I325" s="71"/>
    </row>
    <row r="326" spans="1:9" ht="12.75">
      <c r="A326" s="71"/>
      <c r="B326" s="71"/>
      <c r="C326" s="71"/>
      <c r="D326" s="71"/>
      <c r="E326" s="71"/>
      <c r="F326" s="71"/>
      <c r="G326" s="71"/>
      <c r="H326" s="71"/>
      <c r="I326" s="71"/>
    </row>
    <row r="327" spans="1:9" ht="12.75">
      <c r="A327" s="71"/>
      <c r="B327" s="71"/>
      <c r="C327" s="71"/>
      <c r="D327" s="71"/>
      <c r="E327" s="71"/>
      <c r="F327" s="71"/>
      <c r="G327" s="71"/>
      <c r="H327" s="71"/>
      <c r="I327" s="71"/>
    </row>
    <row r="328" spans="1:10" s="323" customFormat="1" ht="15">
      <c r="A328" s="362" t="s">
        <v>109</v>
      </c>
      <c r="B328" s="362"/>
      <c r="C328" s="362"/>
      <c r="D328" s="362"/>
      <c r="E328" s="362"/>
      <c r="F328" s="362"/>
      <c r="G328" s="362"/>
      <c r="H328" s="362"/>
      <c r="I328" s="362"/>
      <c r="J328" s="362"/>
    </row>
    <row r="329" spans="1:10" s="323" customFormat="1" ht="15">
      <c r="A329" s="362" t="s">
        <v>347</v>
      </c>
      <c r="B329" s="362"/>
      <c r="C329" s="362"/>
      <c r="D329" s="362"/>
      <c r="E329" s="362"/>
      <c r="F329" s="362"/>
      <c r="G329" s="362"/>
      <c r="H329" s="362"/>
      <c r="I329" s="362"/>
      <c r="J329" s="362"/>
    </row>
    <row r="330" spans="1:10" s="323" customFormat="1" ht="15">
      <c r="A330" s="362" t="s">
        <v>346</v>
      </c>
      <c r="B330" s="362"/>
      <c r="C330" s="362"/>
      <c r="D330" s="362"/>
      <c r="E330" s="362"/>
      <c r="F330" s="362"/>
      <c r="G330" s="362"/>
      <c r="H330" s="362"/>
      <c r="I330" s="362"/>
      <c r="J330" s="362"/>
    </row>
    <row r="331" spans="2:10" s="323" customFormat="1" ht="15">
      <c r="B331" s="322"/>
      <c r="C331" s="322"/>
      <c r="D331" s="322"/>
      <c r="E331" s="322"/>
      <c r="F331" s="322"/>
      <c r="G331" s="322"/>
      <c r="H331" s="322"/>
      <c r="I331" s="322"/>
      <c r="J331" s="322"/>
    </row>
    <row r="332" spans="2:12" s="323" customFormat="1" ht="15">
      <c r="B332" s="324"/>
      <c r="C332" s="324"/>
      <c r="D332" s="324"/>
      <c r="E332" s="324"/>
      <c r="F332" s="324"/>
      <c r="G332" s="324"/>
      <c r="H332" s="324"/>
      <c r="I332" s="324"/>
      <c r="J332" s="322"/>
      <c r="L332" s="323" t="s">
        <v>25</v>
      </c>
    </row>
    <row r="333" spans="1:5" s="379" customFormat="1" ht="15">
      <c r="A333" s="358" t="s">
        <v>344</v>
      </c>
      <c r="B333" s="359"/>
      <c r="C333" s="359"/>
      <c r="D333" s="359"/>
      <c r="E333" s="359"/>
    </row>
    <row r="334" spans="1:10" s="323" customFormat="1" ht="15">
      <c r="A334" s="377" t="s">
        <v>343</v>
      </c>
      <c r="B334" s="360"/>
      <c r="C334" s="360"/>
      <c r="D334" s="360"/>
      <c r="E334" s="360"/>
      <c r="F334" s="378"/>
      <c r="G334" s="325"/>
      <c r="H334" s="325"/>
      <c r="I334" s="325"/>
      <c r="J334" s="322"/>
    </row>
    <row r="335" spans="1:10" s="323" customFormat="1" ht="15">
      <c r="A335" s="324"/>
      <c r="D335" s="326"/>
      <c r="G335" s="325"/>
      <c r="H335" s="325"/>
      <c r="I335" s="325"/>
      <c r="J335" s="322"/>
    </row>
    <row r="336" spans="1:10" s="323" customFormat="1" ht="15">
      <c r="A336" s="360" t="s">
        <v>345</v>
      </c>
      <c r="B336" s="360"/>
      <c r="C336" s="360"/>
      <c r="D336" s="360"/>
      <c r="E336" s="360"/>
      <c r="G336" s="325"/>
      <c r="H336" s="325"/>
      <c r="I336" s="325"/>
      <c r="J336" s="322"/>
    </row>
    <row r="337" spans="1:10" s="323" customFormat="1" ht="15.75">
      <c r="A337" s="327"/>
      <c r="B337" s="324"/>
      <c r="C337" s="324"/>
      <c r="D337" s="324"/>
      <c r="E337" s="324"/>
      <c r="G337" s="361" t="s">
        <v>148</v>
      </c>
      <c r="H337" s="362"/>
      <c r="I337" s="362"/>
      <c r="J337" s="322"/>
    </row>
    <row r="338" spans="1:10" s="323" customFormat="1" ht="15.75">
      <c r="A338" s="327"/>
      <c r="B338" s="324"/>
      <c r="C338" s="324"/>
      <c r="D338" s="324"/>
      <c r="E338" s="324"/>
      <c r="G338" s="328"/>
      <c r="H338" s="328"/>
      <c r="I338" s="328"/>
      <c r="J338" s="322"/>
    </row>
    <row r="339" spans="1:10" s="323" customFormat="1" ht="15.75">
      <c r="A339" s="327"/>
      <c r="G339" s="328"/>
      <c r="H339" s="328" t="s">
        <v>252</v>
      </c>
      <c r="I339" s="328"/>
      <c r="J339" s="322"/>
    </row>
    <row r="340" spans="1:10" s="323" customFormat="1" ht="15">
      <c r="A340" s="327"/>
      <c r="B340" s="324"/>
      <c r="C340" s="324"/>
      <c r="D340" s="324"/>
      <c r="E340" s="324"/>
      <c r="G340" s="325"/>
      <c r="H340" s="325"/>
      <c r="I340" s="325"/>
      <c r="J340" s="322"/>
    </row>
    <row r="341" spans="1:10" s="323" customFormat="1" ht="15">
      <c r="A341" s="327"/>
      <c r="G341" s="325"/>
      <c r="H341" s="325"/>
      <c r="I341" s="325"/>
      <c r="J341" s="322"/>
    </row>
    <row r="342" spans="1:10" ht="12.75">
      <c r="A342" s="90"/>
      <c r="B342" s="90"/>
      <c r="C342" s="90"/>
      <c r="D342" s="90"/>
      <c r="E342" s="91"/>
      <c r="F342" s="91"/>
      <c r="G342" s="90"/>
      <c r="H342" s="87"/>
      <c r="I342" s="92"/>
      <c r="J342" s="95"/>
    </row>
    <row r="343" spans="1:10" ht="12.75">
      <c r="A343" s="87"/>
      <c r="B343" s="90"/>
      <c r="C343" s="90"/>
      <c r="D343" s="90"/>
      <c r="E343" s="91"/>
      <c r="F343" s="91"/>
      <c r="G343" s="90"/>
      <c r="H343" s="87"/>
      <c r="I343" s="92"/>
      <c r="J343" s="95"/>
    </row>
    <row r="344" spans="1:10" ht="12.75">
      <c r="A344" s="68"/>
      <c r="B344" s="90"/>
      <c r="C344" s="90"/>
      <c r="D344" s="90"/>
      <c r="E344" s="91"/>
      <c r="F344" s="91"/>
      <c r="G344" s="90"/>
      <c r="H344" s="87"/>
      <c r="I344" s="92"/>
      <c r="J344" s="95"/>
    </row>
    <row r="345" spans="1:10" ht="12.75">
      <c r="A345" s="68"/>
      <c r="B345" s="90"/>
      <c r="C345" s="90"/>
      <c r="D345" s="90"/>
      <c r="E345" s="91"/>
      <c r="F345" s="91"/>
      <c r="G345" s="90"/>
      <c r="H345" s="87"/>
      <c r="I345" s="92"/>
      <c r="J345" s="95"/>
    </row>
    <row r="346" spans="1:11" ht="12.75">
      <c r="A346" s="68"/>
      <c r="B346" s="90"/>
      <c r="C346" s="90"/>
      <c r="D346" s="90"/>
      <c r="E346" s="91"/>
      <c r="F346" s="91"/>
      <c r="G346" s="90"/>
      <c r="H346" s="87"/>
      <c r="I346" s="92"/>
      <c r="J346" s="95"/>
      <c r="K346" s="93"/>
    </row>
    <row r="347" spans="1:10" ht="12.75">
      <c r="A347" s="68"/>
      <c r="B347" s="90"/>
      <c r="C347" s="90"/>
      <c r="D347" s="90"/>
      <c r="E347" s="91"/>
      <c r="F347" s="91"/>
      <c r="G347" s="90"/>
      <c r="H347" s="87"/>
      <c r="I347" s="92"/>
      <c r="J347" s="95"/>
    </row>
    <row r="348" spans="1:11" ht="12.75">
      <c r="A348" s="68"/>
      <c r="B348" s="90"/>
      <c r="C348" s="90"/>
      <c r="D348" s="90"/>
      <c r="E348" s="90"/>
      <c r="F348" s="90"/>
      <c r="G348" s="90"/>
      <c r="H348" s="94"/>
      <c r="I348" s="92"/>
      <c r="J348" s="95"/>
      <c r="K348" s="68"/>
    </row>
    <row r="349" spans="1:9" ht="12.75" customHeight="1">
      <c r="A349" s="68"/>
      <c r="B349" s="68"/>
      <c r="C349" s="68"/>
      <c r="D349" s="68"/>
      <c r="E349" s="68"/>
      <c r="F349" s="68"/>
      <c r="G349" s="68"/>
      <c r="H349" s="68"/>
      <c r="I349" s="68"/>
    </row>
    <row r="350" spans="1:9" ht="12.75">
      <c r="A350" s="68"/>
      <c r="B350" s="68"/>
      <c r="C350" s="68"/>
      <c r="D350" s="68"/>
      <c r="E350" s="68"/>
      <c r="F350" s="68"/>
      <c r="G350" s="68"/>
      <c r="H350" s="68"/>
      <c r="I350" s="68"/>
    </row>
    <row r="351" spans="1:9" ht="12.75" customHeight="1">
      <c r="A351" s="68"/>
      <c r="B351" s="68"/>
      <c r="C351" s="68"/>
      <c r="D351" s="68"/>
      <c r="E351" s="68"/>
      <c r="F351" s="68"/>
      <c r="G351" s="68"/>
      <c r="H351" s="68"/>
      <c r="I351" s="68"/>
    </row>
    <row r="352" spans="1:9" ht="9.75" customHeight="1">
      <c r="A352" s="68"/>
      <c r="B352" s="68"/>
      <c r="C352" s="68"/>
      <c r="D352" s="68"/>
      <c r="E352" s="68"/>
      <c r="F352" s="68"/>
      <c r="G352" s="68"/>
      <c r="H352" s="68"/>
      <c r="I352" s="68"/>
    </row>
    <row r="353" spans="1:9" ht="12.75">
      <c r="A353" s="68"/>
      <c r="B353" s="68"/>
      <c r="C353" s="68"/>
      <c r="D353" s="68"/>
      <c r="E353" s="68"/>
      <c r="F353" s="68"/>
      <c r="G353" s="68"/>
      <c r="H353" s="68"/>
      <c r="I353" s="68"/>
    </row>
    <row r="354" spans="1:9" ht="12.75" customHeight="1">
      <c r="A354" s="68"/>
      <c r="B354" s="68"/>
      <c r="C354" s="68"/>
      <c r="D354" s="68"/>
      <c r="E354" s="68"/>
      <c r="F354" s="68"/>
      <c r="G354" s="68"/>
      <c r="H354" s="68"/>
      <c r="I354" s="68"/>
    </row>
    <row r="355" spans="1:9" ht="9.75" customHeight="1">
      <c r="A355" s="68"/>
      <c r="B355" s="68"/>
      <c r="C355" s="68"/>
      <c r="D355" s="68"/>
      <c r="E355" s="68"/>
      <c r="F355" s="68"/>
      <c r="G355" s="68"/>
      <c r="H355" s="68"/>
      <c r="I355" s="68"/>
    </row>
    <row r="356" spans="1:9" ht="12.75">
      <c r="A356" s="68"/>
      <c r="B356" s="68"/>
      <c r="C356" s="68"/>
      <c r="D356" s="68"/>
      <c r="E356" s="68"/>
      <c r="F356" s="68"/>
      <c r="G356" s="68"/>
      <c r="H356" s="68"/>
      <c r="I356" s="68"/>
    </row>
    <row r="357" spans="1:9" ht="12.75" customHeight="1">
      <c r="A357" s="68"/>
      <c r="B357" s="68"/>
      <c r="C357" s="68"/>
      <c r="D357" s="68"/>
      <c r="E357" s="68"/>
      <c r="F357" s="68"/>
      <c r="G357" s="68"/>
      <c r="H357" s="68"/>
      <c r="I357" s="68"/>
    </row>
    <row r="358" spans="1:9" ht="8.25" customHeight="1">
      <c r="A358" s="68"/>
      <c r="B358" s="68"/>
      <c r="C358" s="68"/>
      <c r="D358" s="68"/>
      <c r="E358" s="68"/>
      <c r="F358" s="68"/>
      <c r="G358" s="68"/>
      <c r="H358" s="68"/>
      <c r="I358" s="68"/>
    </row>
    <row r="359" spans="1:9" ht="12.75">
      <c r="A359" s="68"/>
      <c r="B359" s="68"/>
      <c r="C359" s="68"/>
      <c r="D359" s="68"/>
      <c r="E359" s="68"/>
      <c r="F359" s="68"/>
      <c r="G359" s="68"/>
      <c r="H359" s="68"/>
      <c r="I359" s="68"/>
    </row>
    <row r="360" spans="1:9" ht="12.75" customHeight="1">
      <c r="A360" s="68"/>
      <c r="B360" s="68"/>
      <c r="C360" s="68"/>
      <c r="D360" s="68"/>
      <c r="E360" s="68"/>
      <c r="F360" s="68"/>
      <c r="G360" s="68"/>
      <c r="H360" s="68"/>
      <c r="I360" s="68"/>
    </row>
    <row r="361" spans="2:14" ht="12.75" customHeight="1">
      <c r="B361" s="68"/>
      <c r="C361" s="68"/>
      <c r="D361" s="68"/>
      <c r="E361" s="68"/>
      <c r="F361" s="68"/>
      <c r="G361" s="68"/>
      <c r="H361" s="68"/>
      <c r="I361" s="68"/>
      <c r="N361" s="72">
        <v>14</v>
      </c>
    </row>
    <row r="362" spans="1:12" ht="9" customHeight="1">
      <c r="A362" s="70"/>
      <c r="B362" s="68"/>
      <c r="C362" s="68"/>
      <c r="D362" s="68"/>
      <c r="E362" s="68"/>
      <c r="F362" s="68"/>
      <c r="G362" s="68"/>
      <c r="H362" s="68"/>
      <c r="I362" s="68"/>
      <c r="L362" s="72" t="s">
        <v>25</v>
      </c>
    </row>
    <row r="363" spans="2:9" ht="12.75">
      <c r="B363" s="68"/>
      <c r="C363" s="68"/>
      <c r="D363" s="68"/>
      <c r="E363" s="68"/>
      <c r="F363" s="68"/>
      <c r="G363" s="68"/>
      <c r="H363" s="68"/>
      <c r="I363" s="68"/>
    </row>
    <row r="364" spans="1:9" ht="12.75">
      <c r="A364" s="71"/>
      <c r="B364" s="68"/>
      <c r="C364" s="68"/>
      <c r="D364" s="68"/>
      <c r="E364" s="68"/>
      <c r="F364" s="68"/>
      <c r="G364" s="68"/>
      <c r="H364" s="68"/>
      <c r="I364" s="68"/>
    </row>
    <row r="365" spans="1:9" ht="12.75">
      <c r="A365" s="69"/>
      <c r="B365" s="68"/>
      <c r="C365" s="68"/>
      <c r="D365" s="68"/>
      <c r="E365" s="68"/>
      <c r="F365" s="68"/>
      <c r="G365" s="68"/>
      <c r="H365" s="68"/>
      <c r="I365" s="68"/>
    </row>
    <row r="367" spans="1:10" ht="12.75">
      <c r="A367" s="71"/>
      <c r="B367" s="70"/>
      <c r="C367" s="70"/>
      <c r="D367" s="70"/>
      <c r="E367" s="70"/>
      <c r="F367" s="70"/>
      <c r="G367" s="70"/>
      <c r="H367" s="70"/>
      <c r="I367" s="70"/>
      <c r="J367" s="70"/>
    </row>
    <row r="368" ht="12.75">
      <c r="A368" s="69"/>
    </row>
    <row r="369" spans="2:9" ht="12.75">
      <c r="B369" s="71"/>
      <c r="C369" s="71"/>
      <c r="D369" s="71"/>
      <c r="E369" s="71"/>
      <c r="F369" s="71"/>
      <c r="G369" s="71"/>
      <c r="H369" s="71"/>
      <c r="I369" s="71"/>
    </row>
    <row r="370" spans="1:9" ht="12.75">
      <c r="A370" s="71"/>
      <c r="B370" s="69"/>
      <c r="C370" s="69"/>
      <c r="D370" s="69"/>
      <c r="E370" s="69"/>
      <c r="F370" s="69"/>
      <c r="G370" s="69"/>
      <c r="H370" s="69"/>
      <c r="I370" s="69"/>
    </row>
    <row r="371" ht="12.75">
      <c r="A371" s="69"/>
    </row>
    <row r="372" spans="2:9" ht="12.75">
      <c r="B372" s="71"/>
      <c r="C372" s="71"/>
      <c r="D372" s="71"/>
      <c r="E372" s="71"/>
      <c r="F372" s="71"/>
      <c r="G372" s="71"/>
      <c r="H372" s="71"/>
      <c r="I372" s="71"/>
    </row>
    <row r="373" spans="1:9" ht="12.75">
      <c r="A373" s="71"/>
      <c r="B373" s="69"/>
      <c r="C373" s="69"/>
      <c r="D373" s="69"/>
      <c r="E373" s="69"/>
      <c r="F373" s="69"/>
      <c r="G373" s="69"/>
      <c r="H373" s="69"/>
      <c r="I373" s="69"/>
    </row>
    <row r="374" ht="12.75">
      <c r="A374" s="69"/>
    </row>
    <row r="375" spans="2:9" ht="12.75">
      <c r="B375" s="71"/>
      <c r="C375" s="71"/>
      <c r="D375" s="71"/>
      <c r="E375" s="71"/>
      <c r="F375" s="71"/>
      <c r="G375" s="71"/>
      <c r="H375" s="71"/>
      <c r="I375" s="71"/>
    </row>
    <row r="376" spans="2:9" ht="12.75">
      <c r="B376" s="69"/>
      <c r="C376" s="69"/>
      <c r="D376" s="69"/>
      <c r="E376" s="69"/>
      <c r="F376" s="69"/>
      <c r="G376" s="69"/>
      <c r="H376" s="69"/>
      <c r="I376" s="69"/>
    </row>
    <row r="377" ht="12.75">
      <c r="A377" s="69"/>
    </row>
    <row r="378" spans="1:9" ht="12.75">
      <c r="A378" s="69"/>
      <c r="B378" s="71"/>
      <c r="C378" s="71"/>
      <c r="D378" s="71"/>
      <c r="E378" s="71"/>
      <c r="F378" s="71"/>
      <c r="G378" s="71"/>
      <c r="H378" s="71"/>
      <c r="I378" s="71"/>
    </row>
    <row r="379" spans="2:9" ht="12.75">
      <c r="B379" s="69"/>
      <c r="C379" s="69"/>
      <c r="D379" s="69"/>
      <c r="E379" s="69"/>
      <c r="F379" s="69"/>
      <c r="G379" s="69"/>
      <c r="H379" s="69"/>
      <c r="I379" s="69"/>
    </row>
    <row r="380" ht="12.75">
      <c r="A380" s="69"/>
    </row>
    <row r="382" spans="2:5" ht="12.75">
      <c r="B382" s="69"/>
      <c r="C382" s="69"/>
      <c r="D382" s="69"/>
      <c r="E382" s="69"/>
    </row>
    <row r="383" spans="2:5" ht="12.75">
      <c r="B383" s="69"/>
      <c r="C383" s="69"/>
      <c r="D383" s="69"/>
      <c r="E383" s="69"/>
    </row>
    <row r="385" spans="2:5" ht="12.75">
      <c r="B385" s="69"/>
      <c r="C385" s="69"/>
      <c r="D385" s="69"/>
      <c r="E385" s="69"/>
    </row>
    <row r="392" ht="12.75">
      <c r="A392" s="70"/>
    </row>
    <row r="394" ht="12.75">
      <c r="A394" s="71"/>
    </row>
    <row r="395" ht="12.75">
      <c r="A395" s="69"/>
    </row>
    <row r="397" spans="1:10" ht="12.75">
      <c r="A397" s="71"/>
      <c r="B397" s="70"/>
      <c r="C397" s="70"/>
      <c r="D397" s="70"/>
      <c r="E397" s="70"/>
      <c r="F397" s="70"/>
      <c r="G397" s="70"/>
      <c r="H397" s="70"/>
      <c r="I397" s="70"/>
      <c r="J397" s="70"/>
    </row>
    <row r="398" ht="12.75">
      <c r="A398" s="69"/>
    </row>
    <row r="399" spans="2:9" ht="12.75">
      <c r="B399" s="71"/>
      <c r="C399" s="71"/>
      <c r="D399" s="71"/>
      <c r="E399" s="71"/>
      <c r="F399" s="71"/>
      <c r="G399" s="71"/>
      <c r="H399" s="71"/>
      <c r="I399" s="71"/>
    </row>
    <row r="400" spans="1:9" ht="12.75">
      <c r="A400" s="71"/>
      <c r="B400" s="69"/>
      <c r="C400" s="69"/>
      <c r="D400" s="69"/>
      <c r="E400" s="69"/>
      <c r="F400" s="69"/>
      <c r="G400" s="69"/>
      <c r="H400" s="69"/>
      <c r="I400" s="69"/>
    </row>
    <row r="401" ht="12.75">
      <c r="A401" s="69"/>
    </row>
    <row r="402" spans="2:9" ht="12.75">
      <c r="B402" s="71"/>
      <c r="C402" s="71"/>
      <c r="D402" s="71"/>
      <c r="E402" s="71"/>
      <c r="F402" s="71"/>
      <c r="G402" s="71"/>
      <c r="H402" s="71"/>
      <c r="I402" s="71"/>
    </row>
    <row r="403" spans="1:9" ht="12.75">
      <c r="A403" s="71"/>
      <c r="B403" s="69"/>
      <c r="C403" s="69"/>
      <c r="D403" s="69"/>
      <c r="E403" s="69"/>
      <c r="F403" s="69"/>
      <c r="G403" s="69"/>
      <c r="H403" s="69"/>
      <c r="I403" s="69"/>
    </row>
    <row r="404" ht="12.75">
      <c r="A404" s="69"/>
    </row>
    <row r="405" spans="2:9" ht="12.75">
      <c r="B405" s="71"/>
      <c r="C405" s="71"/>
      <c r="D405" s="71"/>
      <c r="E405" s="71"/>
      <c r="F405" s="71"/>
      <c r="G405" s="71"/>
      <c r="H405" s="71"/>
      <c r="I405" s="71"/>
    </row>
    <row r="406" spans="2:9" ht="12.75">
      <c r="B406" s="69"/>
      <c r="C406" s="69"/>
      <c r="D406" s="69"/>
      <c r="E406" s="69"/>
      <c r="F406" s="69"/>
      <c r="G406" s="69"/>
      <c r="H406" s="69"/>
      <c r="I406" s="69"/>
    </row>
    <row r="407" ht="12.75">
      <c r="A407" s="69"/>
    </row>
    <row r="408" spans="1:9" ht="12.75">
      <c r="A408" s="69"/>
      <c r="B408" s="71"/>
      <c r="C408" s="71"/>
      <c r="D408" s="71"/>
      <c r="E408" s="71"/>
      <c r="F408" s="71"/>
      <c r="G408" s="71"/>
      <c r="H408" s="71"/>
      <c r="I408" s="71"/>
    </row>
    <row r="409" spans="2:9" ht="12.75">
      <c r="B409" s="69"/>
      <c r="C409" s="69"/>
      <c r="D409" s="69"/>
      <c r="E409" s="69"/>
      <c r="F409" s="69"/>
      <c r="G409" s="69"/>
      <c r="H409" s="69"/>
      <c r="I409" s="69"/>
    </row>
    <row r="410" ht="12.75">
      <c r="A410" s="69"/>
    </row>
    <row r="412" spans="2:5" ht="12.75">
      <c r="B412" s="69"/>
      <c r="C412" s="69"/>
      <c r="D412" s="69"/>
      <c r="E412" s="69"/>
    </row>
    <row r="413" spans="2:5" ht="12.75">
      <c r="B413" s="69"/>
      <c r="C413" s="69"/>
      <c r="D413" s="69"/>
      <c r="E413" s="69"/>
    </row>
    <row r="415" spans="2:5" ht="12.75">
      <c r="B415" s="69"/>
      <c r="C415" s="69"/>
      <c r="D415" s="69"/>
      <c r="E415" s="69"/>
    </row>
  </sheetData>
  <sheetProtection/>
  <mergeCells count="43">
    <mergeCell ref="A333:IV333"/>
    <mergeCell ref="A330:J330"/>
    <mergeCell ref="A328:J328"/>
    <mergeCell ref="B48:K48"/>
    <mergeCell ref="B49:K49"/>
    <mergeCell ref="B50:K50"/>
    <mergeCell ref="A323:J323"/>
    <mergeCell ref="D52:F52"/>
    <mergeCell ref="A324:J324"/>
    <mergeCell ref="A59:C59"/>
    <mergeCell ref="D10:F10"/>
    <mergeCell ref="D41:M41"/>
    <mergeCell ref="A1:J1"/>
    <mergeCell ref="A3:J3"/>
    <mergeCell ref="A7:J7"/>
    <mergeCell ref="A8:J8"/>
    <mergeCell ref="A67:C67"/>
    <mergeCell ref="A113:C113"/>
    <mergeCell ref="A126:C126"/>
    <mergeCell ref="A133:C133"/>
    <mergeCell ref="A139:C139"/>
    <mergeCell ref="A150:C150"/>
    <mergeCell ref="A163:C163"/>
    <mergeCell ref="A168:C168"/>
    <mergeCell ref="A176:C176"/>
    <mergeCell ref="A185:C185"/>
    <mergeCell ref="A202:C202"/>
    <mergeCell ref="A210:C210"/>
    <mergeCell ref="A221:C221"/>
    <mergeCell ref="A231:C231"/>
    <mergeCell ref="A254:C254"/>
    <mergeCell ref="A259:C259"/>
    <mergeCell ref="A264:C264"/>
    <mergeCell ref="A269:C269"/>
    <mergeCell ref="A336:E336"/>
    <mergeCell ref="G337:I337"/>
    <mergeCell ref="A275:C275"/>
    <mergeCell ref="A281:C281"/>
    <mergeCell ref="A289:C289"/>
    <mergeCell ref="A294:C294"/>
    <mergeCell ref="A319:C319"/>
    <mergeCell ref="A329:J329"/>
    <mergeCell ref="A334:F33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Lekenik</dc:creator>
  <cp:keywords/>
  <dc:description/>
  <cp:lastModifiedBy>MarijanaK</cp:lastModifiedBy>
  <cp:lastPrinted>2015-10-16T07:02:23Z</cp:lastPrinted>
  <dcterms:created xsi:type="dcterms:W3CDTF">2009-11-27T08:04:55Z</dcterms:created>
  <dcterms:modified xsi:type="dcterms:W3CDTF">2015-11-09T09:36:19Z</dcterms:modified>
  <cp:category/>
  <cp:version/>
  <cp:contentType/>
  <cp:contentStatus/>
</cp:coreProperties>
</file>